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湯浅忠\Desktop\"/>
    </mc:Choice>
  </mc:AlternateContent>
  <xr:revisionPtr revIDLastSave="0" documentId="13_ncr:1_{3524DA31-E5D7-45AF-B55B-9766E47C6666}" xr6:coauthVersionLast="47" xr6:coauthVersionMax="47" xr10:uidLastSave="{00000000-0000-0000-0000-000000000000}"/>
  <bookViews>
    <workbookView xWindow="3435" yWindow="960" windowWidth="16785" windowHeight="14130" tabRatio="437" activeTab="2" xr2:uid="{00000000-000D-0000-FFFF-FFFF00000000}"/>
  </bookViews>
  <sheets>
    <sheet name="ご案内" sheetId="14" r:id="rId1"/>
    <sheet name="諸注意" sheetId="15" r:id="rId2"/>
    <sheet name="エントリー" sheetId="26" r:id="rId3"/>
  </sheets>
  <definedNames>
    <definedName name="_xlnm.Print_Area" localSheetId="2">エントリー!$A$1:$K$19</definedName>
    <definedName name="_xlnm.Print_Area" localSheetId="0">ご案内!$A$1:$J$54</definedName>
    <definedName name="_xlnm.Print_Area" localSheetId="1">諸注意!$A$1:$L$42</definedName>
    <definedName name="ｴｱﾊﾞﾙﾌﾞ注残一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26" l="1"/>
  <c r="G17" i="26" l="1"/>
  <c r="K13" i="26"/>
  <c r="K14" i="26"/>
  <c r="K6" i="26" l="1"/>
  <c r="K11" i="26" l="1"/>
  <c r="K5" i="26"/>
  <c r="J18" i="26"/>
  <c r="I18" i="26"/>
  <c r="H18" i="26"/>
  <c r="G18" i="26"/>
  <c r="F18" i="26"/>
  <c r="E18" i="26"/>
  <c r="D18" i="26"/>
  <c r="J17" i="26"/>
  <c r="I17" i="26"/>
  <c r="H17" i="26"/>
  <c r="F17" i="26"/>
  <c r="E17" i="26"/>
  <c r="D17" i="26"/>
  <c r="J16" i="26"/>
  <c r="I16" i="26"/>
  <c r="H16" i="26"/>
  <c r="G16" i="26"/>
  <c r="G20" i="26" s="1"/>
  <c r="F16" i="26"/>
  <c r="E16" i="26"/>
  <c r="D16" i="26"/>
  <c r="E20" i="26" l="1"/>
  <c r="H20" i="26"/>
  <c r="J20" i="26"/>
  <c r="I20" i="26"/>
  <c r="F20" i="26"/>
  <c r="D20" i="26"/>
  <c r="K17" i="26"/>
  <c r="K18" i="26"/>
  <c r="K16" i="26"/>
  <c r="M6" i="26" l="1"/>
  <c r="L6" i="26"/>
  <c r="M15" i="26"/>
  <c r="L15" i="26"/>
  <c r="K15" i="26" l="1"/>
  <c r="K12" i="26"/>
  <c r="K10" i="26"/>
  <c r="K9" i="26"/>
  <c r="K8" i="26"/>
  <c r="K7" i="26"/>
  <c r="K4" i="26"/>
  <c r="G21" i="26" l="1"/>
  <c r="L18" i="26"/>
  <c r="M18" i="26"/>
  <c r="J21" i="26"/>
  <c r="L16" i="26" l="1"/>
</calcChain>
</file>

<file path=xl/sharedStrings.xml><?xml version="1.0" encoding="utf-8"?>
<sst xmlns="http://schemas.openxmlformats.org/spreadsheetml/2006/main" count="112" uniqueCount="89">
  <si>
    <t>１年生</t>
    <rPh sb="1" eb="3">
      <t>ネンセイ</t>
    </rPh>
    <phoneticPr fontId="18"/>
  </si>
  <si>
    <t>２年生</t>
    <rPh sb="1" eb="3">
      <t>ネンセイ</t>
    </rPh>
    <phoneticPr fontId="18"/>
  </si>
  <si>
    <t>３年生</t>
    <rPh sb="1" eb="3">
      <t>ネンセイ</t>
    </rPh>
    <phoneticPr fontId="18"/>
  </si>
  <si>
    <t>４年生</t>
    <rPh sb="1" eb="3">
      <t>ネンセイ</t>
    </rPh>
    <phoneticPr fontId="18"/>
  </si>
  <si>
    <t>５年生</t>
    <rPh sb="1" eb="3">
      <t>ネンセイ</t>
    </rPh>
    <phoneticPr fontId="18"/>
  </si>
  <si>
    <t>６年生</t>
    <rPh sb="1" eb="3">
      <t>ネンセイ</t>
    </rPh>
    <phoneticPr fontId="18"/>
  </si>
  <si>
    <t>学年別生徒数</t>
    <rPh sb="0" eb="2">
      <t>ガクネン</t>
    </rPh>
    <rPh sb="2" eb="3">
      <t>ベツ</t>
    </rPh>
    <rPh sb="3" eb="6">
      <t>セイトスウ</t>
    </rPh>
    <phoneticPr fontId="18"/>
  </si>
  <si>
    <t>合計</t>
    <rPh sb="0" eb="2">
      <t>ゴウケイ</t>
    </rPh>
    <phoneticPr fontId="18"/>
  </si>
  <si>
    <t>幼児</t>
    <rPh sb="0" eb="2">
      <t>ヨウジ</t>
    </rPh>
    <phoneticPr fontId="18"/>
  </si>
  <si>
    <t>参加チーム</t>
    <rPh sb="0" eb="2">
      <t>サンカ</t>
    </rPh>
    <phoneticPr fontId="18"/>
  </si>
  <si>
    <t>※学年別生徒数も入力願います。</t>
    <rPh sb="1" eb="3">
      <t>ガクネン</t>
    </rPh>
    <rPh sb="3" eb="4">
      <t>ベツ</t>
    </rPh>
    <rPh sb="4" eb="7">
      <t>セイトスウ</t>
    </rPh>
    <rPh sb="8" eb="10">
      <t>ニュウリョク</t>
    </rPh>
    <rPh sb="10" eb="11">
      <t>ネガ</t>
    </rPh>
    <phoneticPr fontId="18"/>
  </si>
  <si>
    <t>チーム数（A）</t>
    <rPh sb="3" eb="4">
      <t>スウ</t>
    </rPh>
    <phoneticPr fontId="18"/>
  </si>
  <si>
    <t>チーム数（B）</t>
    <rPh sb="3" eb="4">
      <t>スウ</t>
    </rPh>
    <phoneticPr fontId="18"/>
  </si>
  <si>
    <t>吹田RS</t>
    <rPh sb="0" eb="2">
      <t>スイタ</t>
    </rPh>
    <phoneticPr fontId="18"/>
  </si>
  <si>
    <t>関係各位</t>
    <rPh sb="0" eb="2">
      <t>カンケイ</t>
    </rPh>
    <rPh sb="2" eb="4">
      <t>カクイ</t>
    </rPh>
    <phoneticPr fontId="21"/>
  </si>
  <si>
    <t>吹田ラグビースクール</t>
    <rPh sb="0" eb="2">
      <t>スイタ</t>
    </rPh>
    <phoneticPr fontId="21"/>
  </si>
  <si>
    <t>表題の件ですが、下記内容で開催いたします。</t>
    <rPh sb="0" eb="2">
      <t>ヒョウダイ</t>
    </rPh>
    <rPh sb="3" eb="4">
      <t>ケン</t>
    </rPh>
    <rPh sb="8" eb="10">
      <t>カキ</t>
    </rPh>
    <rPh sb="10" eb="12">
      <t>ナイヨウ</t>
    </rPh>
    <rPh sb="13" eb="15">
      <t>カイサイ</t>
    </rPh>
    <phoneticPr fontId="21"/>
  </si>
  <si>
    <t>記</t>
    <rPh sb="0" eb="1">
      <t>キ</t>
    </rPh>
    <phoneticPr fontId="21"/>
  </si>
  <si>
    <t>《日時》</t>
    <rPh sb="1" eb="2">
      <t>ヒ</t>
    </rPh>
    <rPh sb="2" eb="3">
      <t>ジ</t>
    </rPh>
    <phoneticPr fontId="21"/>
  </si>
  <si>
    <t>《場所》</t>
    <rPh sb="1" eb="2">
      <t>バ</t>
    </rPh>
    <rPh sb="2" eb="3">
      <t>ショ</t>
    </rPh>
    <phoneticPr fontId="21"/>
  </si>
  <si>
    <t>《参加スクール》</t>
    <rPh sb="1" eb="3">
      <t>サンカ</t>
    </rPh>
    <phoneticPr fontId="21"/>
  </si>
  <si>
    <t>《対象学年》</t>
    <rPh sb="1" eb="3">
      <t>タイショウ</t>
    </rPh>
    <rPh sb="3" eb="5">
      <t>ガクネン</t>
    </rPh>
    <phoneticPr fontId="21"/>
  </si>
  <si>
    <t>：幼年・小学部</t>
    <rPh sb="1" eb="3">
      <t>ヨウネン</t>
    </rPh>
    <rPh sb="4" eb="7">
      <t>ショウガクブ</t>
    </rPh>
    <phoneticPr fontId="21"/>
  </si>
  <si>
    <t>《競技規則》</t>
    <rPh sb="1" eb="2">
      <t>セリ</t>
    </rPh>
    <rPh sb="2" eb="3">
      <t>ワザ</t>
    </rPh>
    <rPh sb="3" eb="4">
      <t>キ</t>
    </rPh>
    <rPh sb="4" eb="5">
      <t>ノリ</t>
    </rPh>
    <phoneticPr fontId="21"/>
  </si>
  <si>
    <t>：競技規則は、日本ラグビーフットボール協会制定の競技規則</t>
    <rPh sb="1" eb="3">
      <t>キョウギ</t>
    </rPh>
    <rPh sb="3" eb="5">
      <t>キソク</t>
    </rPh>
    <rPh sb="7" eb="9">
      <t>ニッポン</t>
    </rPh>
    <rPh sb="19" eb="21">
      <t>キョウカイ</t>
    </rPh>
    <rPh sb="21" eb="23">
      <t>セイテイ</t>
    </rPh>
    <rPh sb="24" eb="26">
      <t>キョウギ</t>
    </rPh>
    <rPh sb="26" eb="28">
      <t>キソク</t>
    </rPh>
    <phoneticPr fontId="21"/>
  </si>
  <si>
    <t>(U-8：ﾀｸﾞﾗｸﾞﾋﾞｰ競技規則,U-12：U-12ﾐﾆﾗｸﾞﾋﾞｰ競技規則)を適用します。</t>
  </si>
  <si>
    <t>《連絡先》</t>
    <rPh sb="1" eb="2">
      <t>レン</t>
    </rPh>
    <rPh sb="2" eb="3">
      <t>ラク</t>
    </rPh>
    <rPh sb="3" eb="4">
      <t>サキ</t>
    </rPh>
    <phoneticPr fontId="21"/>
  </si>
  <si>
    <t>以上</t>
    <rPh sb="0" eb="2">
      <t>イジョウ</t>
    </rPh>
    <phoneticPr fontId="21"/>
  </si>
  <si>
    <t>：吹田ラグビースクール　　担当　湯浅</t>
    <rPh sb="1" eb="3">
      <t>スイタ</t>
    </rPh>
    <rPh sb="13" eb="15">
      <t>タントウ</t>
    </rPh>
    <rPh sb="16" eb="18">
      <t>ユアサ</t>
    </rPh>
    <phoneticPr fontId="21"/>
  </si>
  <si>
    <t>※グラウンド設営の邪魔にならないよう、アップを開始頂いて結構です。</t>
    <rPh sb="6" eb="8">
      <t>セツエイ</t>
    </rPh>
    <rPh sb="9" eb="11">
      <t>ジャマ</t>
    </rPh>
    <rPh sb="23" eb="25">
      <t>カイシ</t>
    </rPh>
    <rPh sb="25" eb="26">
      <t>イタダ</t>
    </rPh>
    <rPh sb="28" eb="30">
      <t>ケッコウ</t>
    </rPh>
    <phoneticPr fontId="21"/>
  </si>
  <si>
    <t>：交流試合１試合目開始</t>
    <rPh sb="1" eb="3">
      <t>コウリュウ</t>
    </rPh>
    <rPh sb="3" eb="5">
      <t>シアイ</t>
    </rPh>
    <rPh sb="6" eb="8">
      <t>シアイ</t>
    </rPh>
    <rPh sb="8" eb="9">
      <t>メ</t>
    </rPh>
    <rPh sb="9" eb="11">
      <t>カイシ</t>
    </rPh>
    <phoneticPr fontId="21"/>
  </si>
  <si>
    <t>○</t>
    <phoneticPr fontId="21"/>
  </si>
  <si>
    <t>【交流試合等について】</t>
    <rPh sb="1" eb="3">
      <t>コウリュウ</t>
    </rPh>
    <rPh sb="3" eb="5">
      <t>ジアイ</t>
    </rPh>
    <rPh sb="5" eb="6">
      <t>ナド</t>
    </rPh>
    <phoneticPr fontId="21"/>
  </si>
  <si>
    <t>★</t>
    <phoneticPr fontId="21"/>
  </si>
  <si>
    <t>その他</t>
    <rPh sb="2" eb="3">
      <t>タ</t>
    </rPh>
    <phoneticPr fontId="21"/>
  </si>
  <si>
    <t>食事などで出たゴミは各自で必ずお持ち帰り下さい。</t>
    <rPh sb="0" eb="2">
      <t>ショクジ</t>
    </rPh>
    <rPh sb="5" eb="6">
      <t>デ</t>
    </rPh>
    <rPh sb="10" eb="12">
      <t>カクジ</t>
    </rPh>
    <rPh sb="13" eb="14">
      <t>カナラ</t>
    </rPh>
    <rPh sb="16" eb="17">
      <t>モ</t>
    </rPh>
    <rPh sb="18" eb="19">
      <t>カエ</t>
    </rPh>
    <rPh sb="20" eb="21">
      <t>クダ</t>
    </rPh>
    <phoneticPr fontId="21"/>
  </si>
  <si>
    <t>※置引き・盗難の被害に十分ご注意下さい。</t>
    <rPh sb="1" eb="3">
      <t>オキビ</t>
    </rPh>
    <rPh sb="5" eb="7">
      <t>トウナン</t>
    </rPh>
    <rPh sb="8" eb="10">
      <t>ヒガイ</t>
    </rPh>
    <rPh sb="11" eb="13">
      <t>ジュウブン</t>
    </rPh>
    <rPh sb="14" eb="16">
      <t>チュウイ</t>
    </rPh>
    <rPh sb="16" eb="17">
      <t>クダ</t>
    </rPh>
    <phoneticPr fontId="18"/>
  </si>
  <si>
    <t>・試合開始・終了の案内は本部より行います。</t>
    <phoneticPr fontId="18"/>
  </si>
  <si>
    <t>幼年～2年生はタグラグビーとします。</t>
    <rPh sb="0" eb="2">
      <t>ヨウネン</t>
    </rPh>
    <rPh sb="4" eb="5">
      <t>ネン</t>
    </rPh>
    <rPh sb="5" eb="6">
      <t>セイ</t>
    </rPh>
    <phoneticPr fontId="21"/>
  </si>
  <si>
    <t>：グランド入場可能</t>
    <rPh sb="5" eb="7">
      <t>ニュウジョウ</t>
    </rPh>
    <rPh sb="7" eb="9">
      <t>カノウ</t>
    </rPh>
    <phoneticPr fontId="21"/>
  </si>
  <si>
    <t>公園内は原則として禁煙です。喫煙される方は公園外でお願いします。</t>
    <rPh sb="0" eb="2">
      <t>コウエン</t>
    </rPh>
    <rPh sb="2" eb="3">
      <t>ナイ</t>
    </rPh>
    <rPh sb="4" eb="6">
      <t>ゲンソク</t>
    </rPh>
    <rPh sb="9" eb="11">
      <t>キンエン</t>
    </rPh>
    <rPh sb="14" eb="16">
      <t>キツエン</t>
    </rPh>
    <rPh sb="19" eb="20">
      <t>カタ</t>
    </rPh>
    <rPh sb="21" eb="23">
      <t>コウエン</t>
    </rPh>
    <rPh sb="23" eb="24">
      <t>ガイ</t>
    </rPh>
    <rPh sb="26" eb="27">
      <t>ネガ</t>
    </rPh>
    <phoneticPr fontId="21"/>
  </si>
  <si>
    <t>・当日朝に37.5℃以上の発熱がみられる場合は、大事を取ってお休み頂きますようお願いします。</t>
    <rPh sb="1" eb="3">
      <t>トウジツ</t>
    </rPh>
    <rPh sb="3" eb="4">
      <t>アサ</t>
    </rPh>
    <rPh sb="10" eb="12">
      <t>イジョウ</t>
    </rPh>
    <rPh sb="13" eb="15">
      <t>ハツネツ</t>
    </rPh>
    <rPh sb="20" eb="22">
      <t>バアイ</t>
    </rPh>
    <rPh sb="24" eb="26">
      <t>ダイジ</t>
    </rPh>
    <rPh sb="27" eb="28">
      <t>ト</t>
    </rPh>
    <rPh sb="31" eb="32">
      <t>ヤス</t>
    </rPh>
    <rPh sb="33" eb="34">
      <t>イタダ</t>
    </rPh>
    <rPh sb="40" eb="41">
      <t>ネガ</t>
    </rPh>
    <phoneticPr fontId="21"/>
  </si>
  <si>
    <t>・グラウンド内のアップスペースは、原則次のゲームのチームが優先して使用できる様、ご協力下さい。</t>
    <rPh sb="6" eb="7">
      <t>ナイ</t>
    </rPh>
    <rPh sb="17" eb="19">
      <t>ゲンソク</t>
    </rPh>
    <rPh sb="19" eb="20">
      <t>ツギ</t>
    </rPh>
    <rPh sb="29" eb="31">
      <t>ユウセン</t>
    </rPh>
    <rPh sb="33" eb="35">
      <t>シヨウ</t>
    </rPh>
    <rPh sb="38" eb="39">
      <t>ヨウ</t>
    </rPh>
    <rPh sb="41" eb="43">
      <t>キョウリョク</t>
    </rPh>
    <rPh sb="43" eb="44">
      <t>クダ</t>
    </rPh>
    <phoneticPr fontId="18"/>
  </si>
  <si>
    <t>・ドレスチェックは行いませんので、爪などは事前に切っておいてください。</t>
    <rPh sb="9" eb="10">
      <t>オコナ</t>
    </rPh>
    <rPh sb="17" eb="18">
      <t>ツメ</t>
    </rPh>
    <rPh sb="21" eb="23">
      <t>ジゼン</t>
    </rPh>
    <rPh sb="24" eb="25">
      <t>キ</t>
    </rPh>
    <phoneticPr fontId="18"/>
  </si>
  <si>
    <t>・レフリーを担当される方は、各ゲーム終了後、本部まで試合結果をご連絡下さい。
（スコア票を準備しておりますので、ご希望の方は事前に本部でお受け取りください。）</t>
    <rPh sb="6" eb="8">
      <t>タントウ</t>
    </rPh>
    <rPh sb="11" eb="12">
      <t>カタ</t>
    </rPh>
    <rPh sb="14" eb="15">
      <t>カク</t>
    </rPh>
    <rPh sb="18" eb="21">
      <t>シュウリョウゴ</t>
    </rPh>
    <rPh sb="22" eb="24">
      <t>ホンブ</t>
    </rPh>
    <rPh sb="26" eb="28">
      <t>シアイ</t>
    </rPh>
    <rPh sb="28" eb="30">
      <t>ケッカ</t>
    </rPh>
    <rPh sb="32" eb="34">
      <t>レンラク</t>
    </rPh>
    <rPh sb="34" eb="35">
      <t>クダ</t>
    </rPh>
    <rPh sb="43" eb="44">
      <t>ヒョウ</t>
    </rPh>
    <rPh sb="45" eb="47">
      <t>ジュンビ</t>
    </rPh>
    <rPh sb="57" eb="59">
      <t>キボウ</t>
    </rPh>
    <rPh sb="60" eb="61">
      <t>カタ</t>
    </rPh>
    <phoneticPr fontId="18"/>
  </si>
  <si>
    <t>　荒天時の中止連絡は各スクール宛に6時00分迄に連絡いたします。</t>
    <rPh sb="1" eb="3">
      <t>コウテン</t>
    </rPh>
    <rPh sb="3" eb="4">
      <t>ジ</t>
    </rPh>
    <rPh sb="5" eb="7">
      <t>チュウシ</t>
    </rPh>
    <rPh sb="7" eb="9">
      <t>レンラク</t>
    </rPh>
    <rPh sb="10" eb="11">
      <t>カク</t>
    </rPh>
    <rPh sb="15" eb="16">
      <t>アテ</t>
    </rPh>
    <rPh sb="18" eb="19">
      <t>ジ</t>
    </rPh>
    <rPh sb="21" eb="22">
      <t>フン</t>
    </rPh>
    <rPh sb="22" eb="23">
      <t>マデ</t>
    </rPh>
    <rPh sb="24" eb="26">
      <t>レンラク</t>
    </rPh>
    <phoneticPr fontId="21"/>
  </si>
  <si>
    <t>：交流試合（高学年）開始</t>
    <rPh sb="1" eb="3">
      <t>コウリュウ</t>
    </rPh>
    <rPh sb="3" eb="5">
      <t>シアイ</t>
    </rPh>
    <rPh sb="6" eb="9">
      <t>コウガクネン</t>
    </rPh>
    <rPh sb="10" eb="12">
      <t>カイシ</t>
    </rPh>
    <phoneticPr fontId="21"/>
  </si>
  <si>
    <r>
      <t>※</t>
    </r>
    <r>
      <rPr>
        <sz val="10"/>
        <color rgb="FFFF0000"/>
        <rFont val="Yu Gothic"/>
        <family val="1"/>
        <charset val="128"/>
      </rPr>
      <t>高学年</t>
    </r>
    <r>
      <rPr>
        <sz val="10"/>
        <color indexed="10"/>
        <rFont val="ＪＳ明朝"/>
        <family val="1"/>
        <charset val="128"/>
      </rPr>
      <t>との入れ替えのため、試合が終了したスクール・学年は速やかに退場をお願いします</t>
    </r>
    <r>
      <rPr>
        <sz val="10"/>
        <color rgb="FFFF0000"/>
        <rFont val="ＪＳ明朝"/>
        <family val="1"/>
        <charset val="128"/>
      </rPr>
      <t>。</t>
    </r>
    <rPh sb="1" eb="4">
      <t>コウガクネン</t>
    </rPh>
    <rPh sb="33" eb="35">
      <t>タイジョウ</t>
    </rPh>
    <phoneticPr fontId="21"/>
  </si>
  <si>
    <r>
      <rPr>
        <b/>
        <sz val="11"/>
        <rFont val="Segoe UI Symbol"/>
        <family val="1"/>
      </rPr>
      <t>★</t>
    </r>
    <r>
      <rPr>
        <b/>
        <sz val="11"/>
        <rFont val="ＪＳ明朝"/>
        <family val="1"/>
        <charset val="128"/>
      </rPr>
      <t>タイムテーブル（</t>
    </r>
    <r>
      <rPr>
        <b/>
        <sz val="11"/>
        <rFont val="Yu Gothic"/>
        <family val="1"/>
        <charset val="128"/>
      </rPr>
      <t>4</t>
    </r>
    <r>
      <rPr>
        <b/>
        <sz val="11"/>
        <rFont val="ＪＳ明朝"/>
        <family val="1"/>
        <charset val="128"/>
      </rPr>
      <t>年～6年生）</t>
    </r>
    <rPh sb="10" eb="11">
      <t>ネン</t>
    </rPh>
    <rPh sb="13" eb="15">
      <t>ネンセイ</t>
    </rPh>
    <phoneticPr fontId="21"/>
  </si>
  <si>
    <r>
      <rPr>
        <b/>
        <sz val="11"/>
        <rFont val="Segoe UI Symbol"/>
        <family val="1"/>
      </rPr>
      <t>★</t>
    </r>
    <r>
      <rPr>
        <b/>
        <sz val="11"/>
        <rFont val="ＪＳ明朝"/>
        <family val="1"/>
        <charset val="128"/>
      </rPr>
      <t>タイムテーブル（幼年～</t>
    </r>
    <r>
      <rPr>
        <b/>
        <sz val="11"/>
        <rFont val="Yu Gothic"/>
        <family val="1"/>
        <charset val="128"/>
      </rPr>
      <t>3</t>
    </r>
    <r>
      <rPr>
        <b/>
        <sz val="11"/>
        <rFont val="ＪＳ明朝"/>
        <family val="1"/>
        <charset val="128"/>
      </rPr>
      <t>年生）</t>
    </r>
    <rPh sb="9" eb="11">
      <t>ヨウネン</t>
    </rPh>
    <rPh sb="13" eb="14">
      <t>ネン</t>
    </rPh>
    <rPh sb="15" eb="16">
      <t>ガクブ</t>
    </rPh>
    <phoneticPr fontId="21"/>
  </si>
  <si>
    <t>　試合開始時間等は、エントリー数により最終決定します。</t>
    <phoneticPr fontId="18"/>
  </si>
  <si>
    <t>※順番は五十音順。</t>
    <rPh sb="1" eb="3">
      <t>ジュンバン</t>
    </rPh>
    <rPh sb="4" eb="7">
      <t>ゴジュウオン</t>
    </rPh>
    <rPh sb="7" eb="8">
      <t>ジュン</t>
    </rPh>
    <phoneticPr fontId="18"/>
  </si>
  <si>
    <t>：万博記念公園運動場　（大阪府吹田市千里万博公園5番-2）</t>
    <rPh sb="1" eb="3">
      <t>バンパク</t>
    </rPh>
    <rPh sb="3" eb="5">
      <t>キネン</t>
    </rPh>
    <rPh sb="5" eb="7">
      <t>コウエン</t>
    </rPh>
    <rPh sb="7" eb="10">
      <t>ウンドウジョウ</t>
    </rPh>
    <rPh sb="12" eb="15">
      <t>オオサカフ</t>
    </rPh>
    <rPh sb="15" eb="17">
      <t>スイタ</t>
    </rPh>
    <rPh sb="17" eb="18">
      <t>シ</t>
    </rPh>
    <rPh sb="18" eb="20">
      <t>チサト</t>
    </rPh>
    <rPh sb="20" eb="22">
      <t>バンパク</t>
    </rPh>
    <rPh sb="22" eb="24">
      <t>コウエン</t>
    </rPh>
    <rPh sb="25" eb="26">
      <t>バン</t>
    </rPh>
    <phoneticPr fontId="21"/>
  </si>
  <si>
    <t>《交通アクセス》</t>
    <rPh sb="1" eb="3">
      <t>コウツウ</t>
    </rPh>
    <phoneticPr fontId="21"/>
  </si>
  <si>
    <t>：車でお越しの方　・・・万博公園「東駐車場」（有料)</t>
    <rPh sb="17" eb="18">
      <t>ヒガシ</t>
    </rPh>
    <rPh sb="23" eb="25">
      <t>ユウリョウ</t>
    </rPh>
    <phoneticPr fontId="21"/>
  </si>
  <si>
    <t>：電車でお越しの方・・・大阪モノレール「公園東口駅」下車</t>
    <rPh sb="20" eb="24">
      <t>コウエンヒガシグチ</t>
    </rPh>
    <rPh sb="24" eb="25">
      <t>エキ</t>
    </rPh>
    <phoneticPr fontId="21"/>
  </si>
  <si>
    <t>※：万博記念公園HPより引用</t>
    <rPh sb="2" eb="4">
      <t>バンパク</t>
    </rPh>
    <rPh sb="4" eb="6">
      <t>キネン</t>
    </rPh>
    <rPh sb="6" eb="8">
      <t>コウエン</t>
    </rPh>
    <rPh sb="12" eb="14">
      <t>インヨウ</t>
    </rPh>
    <phoneticPr fontId="21"/>
  </si>
  <si>
    <t>・学年毎にグランド等への入場時間を設けておりますので、遵守していただきますようお願いします。
　（兄弟で参加される方は、試合開始の早い学年の入場時間に入場していただいて結構です）</t>
    <rPh sb="1" eb="3">
      <t>ガクネン</t>
    </rPh>
    <rPh sb="3" eb="4">
      <t>ゴト</t>
    </rPh>
    <rPh sb="9" eb="10">
      <t>ラ</t>
    </rPh>
    <rPh sb="12" eb="14">
      <t>ニュウジョウ</t>
    </rPh>
    <rPh sb="14" eb="16">
      <t>ジカン</t>
    </rPh>
    <rPh sb="17" eb="18">
      <t>モウ</t>
    </rPh>
    <rPh sb="27" eb="29">
      <t>ジュンシュ</t>
    </rPh>
    <rPh sb="40" eb="41">
      <t>ネガ</t>
    </rPh>
    <rPh sb="49" eb="51">
      <t>キョウダイ</t>
    </rPh>
    <rPh sb="52" eb="54">
      <t>サンカ</t>
    </rPh>
    <rPh sb="57" eb="58">
      <t>カタ</t>
    </rPh>
    <rPh sb="60" eb="62">
      <t>シアイ</t>
    </rPh>
    <rPh sb="62" eb="64">
      <t>カイシ</t>
    </rPh>
    <rPh sb="65" eb="66">
      <t>ハヤ</t>
    </rPh>
    <rPh sb="67" eb="69">
      <t>ガクネン</t>
    </rPh>
    <rPh sb="70" eb="72">
      <t>ニュウジョウ</t>
    </rPh>
    <rPh sb="72" eb="74">
      <t>ジカン</t>
    </rPh>
    <rPh sb="75" eb="77">
      <t>ニュウジョウ</t>
    </rPh>
    <rPh sb="84" eb="86">
      <t>ケッコウ</t>
    </rPh>
    <phoneticPr fontId="21"/>
  </si>
  <si>
    <t>・各スクールのグラウンド割りを行っております。</t>
    <phoneticPr fontId="18"/>
  </si>
  <si>
    <t>　※順番は五十音順。</t>
    <phoneticPr fontId="21"/>
  </si>
  <si>
    <t>低学年</t>
    <rPh sb="0" eb="3">
      <t>テイガクネン</t>
    </rPh>
    <phoneticPr fontId="18"/>
  </si>
  <si>
    <t>高学年</t>
    <rPh sb="0" eb="3">
      <t>コウガクネン</t>
    </rPh>
    <phoneticPr fontId="18"/>
  </si>
  <si>
    <t>：入場可能</t>
    <rPh sb="1" eb="3">
      <t>ニュウジョウ</t>
    </rPh>
    <rPh sb="3" eb="5">
      <t>カノウ</t>
    </rPh>
    <phoneticPr fontId="21"/>
  </si>
  <si>
    <t>：代表者会議（本部前）</t>
    <rPh sb="1" eb="6">
      <t>ダイヒョウシャカイギ</t>
    </rPh>
    <rPh sb="7" eb="10">
      <t>ホンブマエ</t>
    </rPh>
    <phoneticPr fontId="21"/>
  </si>
  <si>
    <r>
      <t>※</t>
    </r>
    <r>
      <rPr>
        <sz val="10"/>
        <color indexed="10"/>
        <rFont val="ＪＳ明朝"/>
        <family val="1"/>
        <charset val="128"/>
      </rPr>
      <t>試合が終了したスクール・学年は速やかに退場をお願いします</t>
    </r>
    <r>
      <rPr>
        <sz val="10"/>
        <color rgb="FFFF0000"/>
        <rFont val="ＪＳ明朝"/>
        <family val="1"/>
        <charset val="128"/>
      </rPr>
      <t>。</t>
    </r>
    <rPh sb="20" eb="22">
      <t>タイジョウ</t>
    </rPh>
    <phoneticPr fontId="21"/>
  </si>
  <si>
    <r>
      <rPr>
        <b/>
        <sz val="11"/>
        <rFont val="Segoe UI Symbol"/>
        <family val="1"/>
      </rPr>
      <t>★</t>
    </r>
    <r>
      <rPr>
        <b/>
        <sz val="11"/>
        <rFont val="ＪＳ明朝"/>
        <family val="1"/>
        <charset val="128"/>
      </rPr>
      <t>注意事項</t>
    </r>
    <rPh sb="1" eb="3">
      <t>チュウイ</t>
    </rPh>
    <rPh sb="3" eb="5">
      <t>ジコウ</t>
    </rPh>
    <phoneticPr fontId="21"/>
  </si>
  <si>
    <t>・保護者の方は、グラウンド脇での応援も可能としますが、出来るだけ人との間隔を確保するようにお願いします。</t>
    <rPh sb="13" eb="14">
      <t>ワキ</t>
    </rPh>
    <rPh sb="16" eb="18">
      <t>オウエン</t>
    </rPh>
    <rPh sb="19" eb="21">
      <t>カノウ</t>
    </rPh>
    <rPh sb="27" eb="29">
      <t>デキ</t>
    </rPh>
    <rPh sb="32" eb="33">
      <t>ヒト</t>
    </rPh>
    <rPh sb="35" eb="37">
      <t>カンカク</t>
    </rPh>
    <rPh sb="38" eb="40">
      <t>カクホ</t>
    </rPh>
    <rPh sb="46" eb="47">
      <t>ネガ</t>
    </rPh>
    <phoneticPr fontId="18"/>
  </si>
  <si>
    <t>・大声での声援やレフリーへの野次等はお控え頂き、応援マナーをお守り、応援頂くようご協力をお願いします。</t>
    <rPh sb="14" eb="16">
      <t>ヤジ</t>
    </rPh>
    <rPh sb="16" eb="17">
      <t>ラ</t>
    </rPh>
    <rPh sb="19" eb="20">
      <t>ヒカ</t>
    </rPh>
    <rPh sb="21" eb="22">
      <t>イタダ</t>
    </rPh>
    <phoneticPr fontId="18"/>
  </si>
  <si>
    <r>
      <rPr>
        <sz val="11"/>
        <rFont val="ＪＳ明朝"/>
        <family val="1"/>
        <charset val="128"/>
      </rPr>
      <t>9：30頃～</t>
    </r>
    <rPh sb="4" eb="5">
      <t>ゴロ</t>
    </rPh>
    <phoneticPr fontId="21"/>
  </si>
  <si>
    <r>
      <t>9：</t>
    </r>
    <r>
      <rPr>
        <sz val="11"/>
        <rFont val="ＪＳ明朝"/>
        <family val="1"/>
        <charset val="128"/>
      </rPr>
      <t>00頃～</t>
    </r>
    <phoneticPr fontId="21"/>
  </si>
  <si>
    <r>
      <rPr>
        <sz val="11"/>
        <rFont val="ＪＳ明朝"/>
        <family val="1"/>
        <charset val="128"/>
      </rPr>
      <t>8：40頃～</t>
    </r>
    <phoneticPr fontId="21"/>
  </si>
  <si>
    <t>世界的試験実施ルールも適用します。</t>
    <phoneticPr fontId="21"/>
  </si>
  <si>
    <t>3年生～4年生は7人制、5年生～6年生は9人制のミニラグビーとし、</t>
    <rPh sb="1" eb="3">
      <t>ネンセイ</t>
    </rPh>
    <rPh sb="5" eb="7">
      <t>ネンセイ</t>
    </rPh>
    <rPh sb="9" eb="11">
      <t>ニンセイ</t>
    </rPh>
    <phoneticPr fontId="18"/>
  </si>
  <si>
    <t>運動場内は第三者も自由に出入り出来る為、貴重品等は必ずお手元で保管して下さい。</t>
    <rPh sb="0" eb="3">
      <t>ウンドウジョウ</t>
    </rPh>
    <rPh sb="3" eb="4">
      <t>ナイ</t>
    </rPh>
    <rPh sb="5" eb="6">
      <t>ダイ</t>
    </rPh>
    <rPh sb="6" eb="8">
      <t>サンシャ</t>
    </rPh>
    <rPh sb="9" eb="11">
      <t>ジユウ</t>
    </rPh>
    <rPh sb="12" eb="14">
      <t>デハイ</t>
    </rPh>
    <rPh sb="15" eb="17">
      <t>デキ</t>
    </rPh>
    <rPh sb="18" eb="19">
      <t>タメ</t>
    </rPh>
    <rPh sb="20" eb="23">
      <t>キチョウヒン</t>
    </rPh>
    <rPh sb="23" eb="24">
      <t>ナド</t>
    </rPh>
    <rPh sb="25" eb="26">
      <t>カナラ</t>
    </rPh>
    <rPh sb="28" eb="30">
      <t>テモト</t>
    </rPh>
    <rPh sb="31" eb="33">
      <t>ホカン</t>
    </rPh>
    <rPh sb="35" eb="36">
      <t>クダ</t>
    </rPh>
    <phoneticPr fontId="21"/>
  </si>
  <si>
    <r>
      <t>1</t>
    </r>
    <r>
      <rPr>
        <sz val="10"/>
        <rFont val="游ゴシック"/>
        <family val="1"/>
        <charset val="128"/>
      </rPr>
      <t>2</t>
    </r>
    <r>
      <rPr>
        <sz val="10"/>
        <rFont val="ＪＳ明朝"/>
        <family val="1"/>
        <charset val="128"/>
      </rPr>
      <t>：</t>
    </r>
    <r>
      <rPr>
        <sz val="10"/>
        <rFont val="游ゴシック"/>
        <family val="1"/>
        <charset val="128"/>
      </rPr>
      <t>3</t>
    </r>
    <r>
      <rPr>
        <sz val="10"/>
        <rFont val="ＪＳ明朝"/>
        <family val="1"/>
        <charset val="128"/>
      </rPr>
      <t>0頃～</t>
    </r>
    <phoneticPr fontId="21"/>
  </si>
  <si>
    <t>校長　中井　隆典</t>
    <rPh sb="3" eb="5">
      <t>ナカイ</t>
    </rPh>
    <rPh sb="6" eb="7">
      <t>タカシ</t>
    </rPh>
    <rPh sb="7" eb="8">
      <t>テン</t>
    </rPh>
    <phoneticPr fontId="21"/>
  </si>
  <si>
    <t>・今年は低学年、高学年での分散開催としています。</t>
    <phoneticPr fontId="21"/>
  </si>
  <si>
    <t>【入退場について】</t>
    <rPh sb="1" eb="4">
      <t>ニュウタイジョウ</t>
    </rPh>
    <phoneticPr fontId="21"/>
  </si>
  <si>
    <t>・各試合前のトスは、各試合開始時に行ってください。</t>
    <rPh sb="10" eb="11">
      <t>カク</t>
    </rPh>
    <rPh sb="11" eb="13">
      <t>シアイ</t>
    </rPh>
    <rPh sb="13" eb="16">
      <t>カイシジ</t>
    </rPh>
    <phoneticPr fontId="18"/>
  </si>
  <si>
    <r>
      <t>1</t>
    </r>
    <r>
      <rPr>
        <sz val="10"/>
        <rFont val="游ゴシック"/>
        <family val="1"/>
        <charset val="128"/>
      </rPr>
      <t>2</t>
    </r>
    <r>
      <rPr>
        <sz val="10"/>
        <rFont val="ＪＳ明朝"/>
        <family val="1"/>
        <charset val="128"/>
      </rPr>
      <t>：</t>
    </r>
    <r>
      <rPr>
        <sz val="10"/>
        <rFont val="游ゴシック"/>
        <family val="1"/>
        <charset val="128"/>
      </rPr>
      <t>1</t>
    </r>
    <r>
      <rPr>
        <sz val="10"/>
        <rFont val="ＪＳ明朝"/>
        <family val="1"/>
        <charset val="128"/>
      </rPr>
      <t>0頃～</t>
    </r>
    <phoneticPr fontId="21"/>
  </si>
  <si>
    <r>
      <t>1</t>
    </r>
    <r>
      <rPr>
        <sz val="11"/>
        <rFont val="游ゴシック"/>
        <family val="1"/>
        <charset val="128"/>
      </rPr>
      <t>3</t>
    </r>
    <r>
      <rPr>
        <sz val="11"/>
        <rFont val="ＪＳ明朝"/>
        <family val="1"/>
        <charset val="128"/>
      </rPr>
      <t>：</t>
    </r>
    <r>
      <rPr>
        <sz val="11"/>
        <rFont val="游ゴシック"/>
        <family val="1"/>
        <charset val="128"/>
      </rPr>
      <t>0</t>
    </r>
    <r>
      <rPr>
        <sz val="11"/>
        <rFont val="ＪＳ明朝"/>
        <family val="1"/>
        <charset val="128"/>
      </rPr>
      <t>0頃～</t>
    </r>
    <rPh sb="5" eb="6">
      <t>ゴロ</t>
    </rPh>
    <phoneticPr fontId="21"/>
  </si>
  <si>
    <t>伊丹RS</t>
    <rPh sb="0" eb="2">
      <t>イタミ</t>
    </rPh>
    <phoneticPr fontId="18"/>
  </si>
  <si>
    <t>芦屋RS</t>
    <rPh sb="0" eb="2">
      <t>アシヤ</t>
    </rPh>
    <phoneticPr fontId="18"/>
  </si>
  <si>
    <t>天理RCJｒ</t>
    <rPh sb="0" eb="2">
      <t>テンリ</t>
    </rPh>
    <phoneticPr fontId="18"/>
  </si>
  <si>
    <r>
      <t>2024.10.6　　吹田RS</t>
    </r>
    <r>
      <rPr>
        <sz val="14"/>
        <rFont val="HGSSoeiKakugothicUB"/>
        <family val="3"/>
        <charset val="128"/>
      </rPr>
      <t>交流試合　エントリー表</t>
    </r>
    <r>
      <rPr>
        <sz val="11"/>
        <rFont val="HGSSoeiKakugothicUB"/>
        <family val="3"/>
        <charset val="128"/>
      </rPr>
      <t>　　in万博記念公園運動場</t>
    </r>
    <rPh sb="11" eb="13">
      <t>スイタ</t>
    </rPh>
    <rPh sb="15" eb="17">
      <t>コウリュウ</t>
    </rPh>
    <rPh sb="17" eb="19">
      <t>シアイ</t>
    </rPh>
    <rPh sb="25" eb="26">
      <t>ヒョウ</t>
    </rPh>
    <rPh sb="30" eb="32">
      <t>バンパク</t>
    </rPh>
    <rPh sb="32" eb="34">
      <t>キネン</t>
    </rPh>
    <rPh sb="34" eb="36">
      <t>コウエン</t>
    </rPh>
    <rPh sb="36" eb="39">
      <t>ウンドウジョウ</t>
    </rPh>
    <phoneticPr fontId="18"/>
  </si>
  <si>
    <t>：2024年10月6日（日）</t>
    <rPh sb="5" eb="6">
      <t>ネン</t>
    </rPh>
    <rPh sb="8" eb="9">
      <t>ガツ</t>
    </rPh>
    <rPh sb="10" eb="11">
      <t>ニチ</t>
    </rPh>
    <rPh sb="12" eb="13">
      <t>ニチ</t>
    </rPh>
    <phoneticPr fontId="21"/>
  </si>
  <si>
    <t>　幼年～3年生　試合開始：9時30分頃（予定）</t>
    <rPh sb="1" eb="3">
      <t>ヨウネン</t>
    </rPh>
    <rPh sb="5" eb="7">
      <t>ネンセイ</t>
    </rPh>
    <rPh sb="8" eb="10">
      <t>シアイ</t>
    </rPh>
    <rPh sb="10" eb="12">
      <t>カイシ</t>
    </rPh>
    <rPh sb="14" eb="15">
      <t>ジ</t>
    </rPh>
    <rPh sb="17" eb="18">
      <t>フン</t>
    </rPh>
    <rPh sb="20" eb="22">
      <t>ヨテイ</t>
    </rPh>
    <phoneticPr fontId="21"/>
  </si>
  <si>
    <t>　4年～6年生　 試合開始：13時00分頃（予定）</t>
    <rPh sb="2" eb="3">
      <t>ネン</t>
    </rPh>
    <rPh sb="5" eb="7">
      <t>ネンセイ</t>
    </rPh>
    <rPh sb="9" eb="11">
      <t>シアイ</t>
    </rPh>
    <rPh sb="11" eb="13">
      <t>カイシ</t>
    </rPh>
    <rPh sb="16" eb="17">
      <t>ジ</t>
    </rPh>
    <rPh sb="19" eb="20">
      <t>フン</t>
    </rPh>
    <phoneticPr fontId="21"/>
  </si>
  <si>
    <t>：芦屋RS、伊丹RS、天理RCJr、吹田RS</t>
    <rPh sb="1" eb="3">
      <t>アシヤ</t>
    </rPh>
    <rPh sb="6" eb="8">
      <t>イタミ</t>
    </rPh>
    <rPh sb="11" eb="13">
      <t>テンリ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</si>
</sst>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8">
    <font>
      <sz val="11"/>
      <name val="ＪＳ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ＪＳ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ＪＳ明朝"/>
      <family val="1"/>
      <charset val="128"/>
    </font>
    <font>
      <sz val="11"/>
      <name val="ＪＳ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SoeiKakugothicUB"/>
      <family val="3"/>
      <charset val="128"/>
    </font>
    <font>
      <sz val="10"/>
      <name val="HGSSoeiKakugothicUB"/>
      <family val="3"/>
      <charset val="128"/>
    </font>
    <font>
      <sz val="11"/>
      <name val="HGSSoeiKakugothicUB"/>
      <family val="3"/>
      <charset val="128"/>
    </font>
    <font>
      <sz val="14"/>
      <name val="HGSSoeiKakugothicUB"/>
      <family val="3"/>
      <charset val="128"/>
    </font>
    <font>
      <sz val="11"/>
      <name val="HG創英角ｺﾞｼｯｸUB"/>
      <family val="3"/>
      <charset val="128"/>
    </font>
    <font>
      <b/>
      <sz val="14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b/>
      <sz val="11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0"/>
      <name val="HG創英角ｺﾞｼｯｸUB"/>
      <family val="3"/>
      <charset val="128"/>
    </font>
    <font>
      <b/>
      <sz val="11"/>
      <name val="ＪＳ明朝"/>
      <family val="1"/>
      <charset val="128"/>
    </font>
    <font>
      <sz val="10"/>
      <name val="ＪＳ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SSoeiKakugothicUB"/>
      <family val="3"/>
      <charset val="128"/>
    </font>
    <font>
      <b/>
      <sz val="11"/>
      <color rgb="FFFF0000"/>
      <name val="ＪＳ明朝"/>
      <family val="1"/>
      <charset val="128"/>
    </font>
    <font>
      <sz val="10"/>
      <color rgb="FFFF0000"/>
      <name val="ＪＳ明朝"/>
      <family val="1"/>
      <charset val="128"/>
    </font>
    <font>
      <b/>
      <sz val="14"/>
      <color indexed="8"/>
      <name val="ＪＳ明朝"/>
      <family val="1"/>
      <charset val="128"/>
    </font>
    <font>
      <sz val="10"/>
      <color indexed="10"/>
      <name val="ＪＳ明朝"/>
      <family val="1"/>
      <charset val="128"/>
    </font>
    <font>
      <sz val="10"/>
      <color rgb="FFFF0000"/>
      <name val="Yu Gothic"/>
      <family val="1"/>
      <charset val="128"/>
    </font>
    <font>
      <b/>
      <sz val="11"/>
      <name val="Segoe UI Symbol"/>
      <family val="1"/>
    </font>
    <font>
      <b/>
      <sz val="11"/>
      <name val="Yu Gothic"/>
      <family val="1"/>
      <charset val="128"/>
    </font>
    <font>
      <sz val="11"/>
      <name val="ＭＳ Ｐゴシック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游ゴシック"/>
      <family val="1"/>
      <charset val="128"/>
    </font>
    <font>
      <sz val="11"/>
      <name val="游ゴシック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</borders>
  <cellStyleXfs count="33"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1" borderId="1" applyNumberFormat="0" applyAlignment="0" applyProtection="0">
      <alignment vertical="center"/>
    </xf>
    <xf numFmtId="0" fontId="2" fillId="12" borderId="2" applyNumberFormat="0" applyFont="0" applyAlignment="0" applyProtection="0">
      <alignment vertical="center"/>
    </xf>
    <xf numFmtId="0" fontId="19" fillId="1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35" fillId="0" borderId="0">
      <alignment vertical="center"/>
    </xf>
    <xf numFmtId="0" fontId="20" fillId="0" borderId="0"/>
    <xf numFmtId="0" fontId="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10" xfId="0" applyFont="1" applyBorder="1" applyAlignment="1">
      <alignment horizontal="right" vertical="center"/>
    </xf>
    <xf numFmtId="0" fontId="24" fillId="0" borderId="11" xfId="0" applyFont="1" applyBorder="1">
      <alignment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176" fontId="24" fillId="0" borderId="25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176" fontId="24" fillId="0" borderId="30" xfId="0" applyNumberFormat="1" applyFont="1" applyBorder="1" applyAlignment="1">
      <alignment horizontal="center" vertical="center"/>
    </xf>
    <xf numFmtId="0" fontId="23" fillId="0" borderId="0" xfId="0" applyFont="1">
      <alignment vertical="center"/>
    </xf>
    <xf numFmtId="0" fontId="26" fillId="0" borderId="0" xfId="30" applyFont="1" applyAlignment="1">
      <alignment horizontal="distributed" vertical="center"/>
    </xf>
    <xf numFmtId="0" fontId="28" fillId="0" borderId="0" xfId="29" applyFont="1">
      <alignment vertical="center"/>
    </xf>
    <xf numFmtId="0" fontId="29" fillId="0" borderId="0" xfId="29" applyFont="1">
      <alignment vertical="center"/>
    </xf>
    <xf numFmtId="0" fontId="27" fillId="0" borderId="0" xfId="29" applyFont="1" applyAlignment="1">
      <alignment horizontal="center" vertical="center"/>
    </xf>
    <xf numFmtId="0" fontId="28" fillId="0" borderId="0" xfId="29" applyFont="1" applyAlignment="1">
      <alignment horizontal="right" vertical="center"/>
    </xf>
    <xf numFmtId="0" fontId="26" fillId="0" borderId="0" xfId="0" applyFont="1" applyAlignment="1"/>
    <xf numFmtId="0" fontId="32" fillId="0" borderId="0" xfId="0" applyFont="1" applyAlignment="1"/>
    <xf numFmtId="55" fontId="26" fillId="0" borderId="0" xfId="30" applyNumberFormat="1" applyFont="1"/>
    <xf numFmtId="0" fontId="26" fillId="0" borderId="0" xfId="30" applyFont="1"/>
    <xf numFmtId="0" fontId="28" fillId="0" borderId="0" xfId="29" applyFont="1" applyAlignment="1">
      <alignment horizontal="distributed" vertical="center"/>
    </xf>
    <xf numFmtId="0" fontId="34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 applyAlignment="1">
      <alignment vertical="center" wrapText="1"/>
    </xf>
    <xf numFmtId="0" fontId="37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29" applyFont="1">
      <alignment vertical="center"/>
    </xf>
    <xf numFmtId="0" fontId="0" fillId="0" borderId="0" xfId="0" applyAlignment="1">
      <alignment horizontal="left" vertical="center"/>
    </xf>
    <xf numFmtId="176" fontId="24" fillId="0" borderId="15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176" fontId="24" fillId="0" borderId="21" xfId="0" applyNumberFormat="1" applyFont="1" applyBorder="1" applyAlignment="1">
      <alignment horizontal="center" vertical="center"/>
    </xf>
    <xf numFmtId="176" fontId="36" fillId="0" borderId="43" xfId="0" applyNumberFormat="1" applyFont="1" applyBorder="1" applyAlignment="1">
      <alignment horizontal="center" vertical="center"/>
    </xf>
    <xf numFmtId="176" fontId="36" fillId="0" borderId="23" xfId="0" applyNumberFormat="1" applyFont="1" applyBorder="1" applyAlignment="1">
      <alignment horizontal="center" vertical="center"/>
    </xf>
    <xf numFmtId="176" fontId="36" fillId="0" borderId="24" xfId="0" applyNumberFormat="1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176" fontId="36" fillId="0" borderId="41" xfId="0" applyNumberFormat="1" applyFont="1" applyBorder="1" applyAlignment="1">
      <alignment horizontal="center" vertical="center"/>
    </xf>
    <xf numFmtId="176" fontId="36" fillId="0" borderId="16" xfId="0" applyNumberFormat="1" applyFont="1" applyBorder="1" applyAlignment="1">
      <alignment horizontal="center" vertical="center"/>
    </xf>
    <xf numFmtId="176" fontId="36" fillId="0" borderId="42" xfId="0" applyNumberFormat="1" applyFont="1" applyBorder="1" applyAlignment="1">
      <alignment horizontal="center" vertical="center"/>
    </xf>
    <xf numFmtId="176" fontId="36" fillId="0" borderId="19" xfId="0" applyNumberFormat="1" applyFont="1" applyBorder="1" applyAlignment="1">
      <alignment horizontal="center" vertical="center"/>
    </xf>
    <xf numFmtId="176" fontId="36" fillId="0" borderId="20" xfId="0" applyNumberFormat="1" applyFont="1" applyBorder="1" applyAlignment="1">
      <alignment horizontal="center" vertical="center"/>
    </xf>
    <xf numFmtId="0" fontId="26" fillId="0" borderId="0" xfId="30" applyFont="1" applyAlignment="1">
      <alignment vertical="center" wrapText="1"/>
    </xf>
    <xf numFmtId="0" fontId="44" fillId="0" borderId="0" xfId="0" applyFont="1">
      <alignment vertical="center"/>
    </xf>
    <xf numFmtId="0" fontId="45" fillId="0" borderId="0" xfId="29" applyFont="1">
      <alignment vertical="center"/>
    </xf>
    <xf numFmtId="0" fontId="45" fillId="0" borderId="0" xfId="30" applyFont="1" applyAlignment="1">
      <alignment vertical="center" wrapText="1"/>
    </xf>
    <xf numFmtId="0" fontId="45" fillId="0" borderId="0" xfId="0" applyFont="1">
      <alignment vertical="center"/>
    </xf>
    <xf numFmtId="176" fontId="22" fillId="0" borderId="28" xfId="0" applyNumberFormat="1" applyFont="1" applyBorder="1" applyAlignment="1">
      <alignment horizontal="center" vertical="center"/>
    </xf>
    <xf numFmtId="176" fontId="22" fillId="0" borderId="16" xfId="0" applyNumberFormat="1" applyFont="1" applyBorder="1" applyAlignment="1">
      <alignment horizontal="center" vertical="center"/>
    </xf>
    <xf numFmtId="176" fontId="22" fillId="0" borderId="0" xfId="0" applyNumberFormat="1" applyFont="1" applyAlignment="1">
      <alignment horizontal="center" vertical="center"/>
    </xf>
    <xf numFmtId="176" fontId="22" fillId="0" borderId="19" xfId="0" applyNumberFormat="1" applyFont="1" applyBorder="1" applyAlignment="1">
      <alignment horizontal="center" vertical="center"/>
    </xf>
    <xf numFmtId="176" fontId="22" fillId="0" borderId="20" xfId="0" applyNumberFormat="1" applyFont="1" applyBorder="1" applyAlignment="1">
      <alignment horizontal="center" vertical="center"/>
    </xf>
    <xf numFmtId="176" fontId="22" fillId="0" borderId="0" xfId="0" applyNumberFormat="1" applyFont="1">
      <alignment vertical="center"/>
    </xf>
    <xf numFmtId="176" fontId="22" fillId="0" borderId="26" xfId="0" applyNumberFormat="1" applyFont="1" applyBorder="1" applyAlignment="1">
      <alignment horizontal="center" vertical="center"/>
    </xf>
    <xf numFmtId="176" fontId="22" fillId="0" borderId="3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20" fontId="22" fillId="0" borderId="0" xfId="0" applyNumberFormat="1" applyFont="1">
      <alignment vertical="center"/>
    </xf>
    <xf numFmtId="176" fontId="22" fillId="0" borderId="46" xfId="0" applyNumberFormat="1" applyFont="1" applyBorder="1" applyAlignment="1">
      <alignment horizontal="center" vertical="center"/>
    </xf>
    <xf numFmtId="176" fontId="22" fillId="0" borderId="47" xfId="0" applyNumberFormat="1" applyFont="1" applyBorder="1" applyAlignment="1">
      <alignment horizontal="center" vertical="center"/>
    </xf>
    <xf numFmtId="176" fontId="22" fillId="0" borderId="48" xfId="0" applyNumberFormat="1" applyFont="1" applyBorder="1" applyAlignment="1">
      <alignment horizontal="center" vertical="center"/>
    </xf>
    <xf numFmtId="176" fontId="22" fillId="0" borderId="25" xfId="0" applyNumberFormat="1" applyFont="1" applyBorder="1" applyAlignment="1">
      <alignment horizontal="center" vertical="center"/>
    </xf>
    <xf numFmtId="176" fontId="22" fillId="0" borderId="49" xfId="0" applyNumberFormat="1" applyFont="1" applyBorder="1" applyAlignment="1">
      <alignment horizontal="center" vertical="center"/>
    </xf>
    <xf numFmtId="176" fontId="22" fillId="0" borderId="50" xfId="0" applyNumberFormat="1" applyFont="1" applyBorder="1" applyAlignment="1">
      <alignment horizontal="center" vertical="center"/>
    </xf>
    <xf numFmtId="176" fontId="22" fillId="0" borderId="51" xfId="0" applyNumberFormat="1" applyFont="1" applyBorder="1" applyAlignment="1">
      <alignment horizontal="center" vertical="center"/>
    </xf>
    <xf numFmtId="176" fontId="22" fillId="0" borderId="52" xfId="0" applyNumberFormat="1" applyFont="1" applyBorder="1" applyAlignment="1">
      <alignment horizontal="center" vertical="center"/>
    </xf>
    <xf numFmtId="176" fontId="22" fillId="0" borderId="30" xfId="0" applyNumberFormat="1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176" fontId="36" fillId="0" borderId="26" xfId="0" applyNumberFormat="1" applyFont="1" applyBorder="1" applyAlignment="1">
      <alignment horizontal="center" vertical="center"/>
    </xf>
    <xf numFmtId="176" fontId="36" fillId="0" borderId="49" xfId="0" applyNumberFormat="1" applyFont="1" applyBorder="1" applyAlignment="1">
      <alignment horizontal="center" vertical="center"/>
    </xf>
    <xf numFmtId="176" fontId="36" fillId="0" borderId="54" xfId="0" applyNumberFormat="1" applyFont="1" applyBorder="1" applyAlignment="1">
      <alignment horizontal="center" vertical="center"/>
    </xf>
    <xf numFmtId="176" fontId="24" fillId="0" borderId="53" xfId="0" applyNumberFormat="1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176" fontId="22" fillId="0" borderId="21" xfId="0" applyNumberFormat="1" applyFont="1" applyBorder="1" applyAlignment="1">
      <alignment horizontal="center" vertical="center"/>
    </xf>
    <xf numFmtId="176" fontId="22" fillId="0" borderId="45" xfId="0" applyNumberFormat="1" applyFont="1" applyBorder="1" applyAlignment="1">
      <alignment horizontal="center" vertical="center"/>
    </xf>
    <xf numFmtId="176" fontId="22" fillId="0" borderId="24" xfId="0" applyNumberFormat="1" applyFont="1" applyBorder="1" applyAlignment="1">
      <alignment horizontal="center" vertical="center"/>
    </xf>
    <xf numFmtId="176" fontId="22" fillId="0" borderId="29" xfId="0" applyNumberFormat="1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76" fontId="36" fillId="0" borderId="55" xfId="0" applyNumberFormat="1" applyFont="1" applyBorder="1" applyAlignment="1">
      <alignment horizontal="center" vertical="center"/>
    </xf>
    <xf numFmtId="176" fontId="36" fillId="0" borderId="56" xfId="0" applyNumberFormat="1" applyFont="1" applyBorder="1" applyAlignment="1">
      <alignment horizontal="center" vertical="center"/>
    </xf>
    <xf numFmtId="176" fontId="36" fillId="0" borderId="57" xfId="0" applyNumberFormat="1" applyFont="1" applyBorder="1" applyAlignment="1">
      <alignment horizontal="center" vertical="center"/>
    </xf>
    <xf numFmtId="176" fontId="36" fillId="0" borderId="58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76" fontId="36" fillId="0" borderId="59" xfId="0" applyNumberFormat="1" applyFont="1" applyBorder="1" applyAlignment="1">
      <alignment horizontal="center" vertical="center"/>
    </xf>
    <xf numFmtId="176" fontId="36" fillId="0" borderId="60" xfId="0" applyNumberFormat="1" applyFont="1" applyBorder="1" applyAlignment="1">
      <alignment horizontal="center" vertical="center"/>
    </xf>
    <xf numFmtId="176" fontId="36" fillId="0" borderId="61" xfId="0" applyNumberFormat="1" applyFont="1" applyBorder="1" applyAlignment="1">
      <alignment horizontal="center" vertical="center"/>
    </xf>
    <xf numFmtId="0" fontId="31" fillId="0" borderId="0" xfId="29" applyFont="1" applyAlignment="1">
      <alignment horizontal="left" vertical="center"/>
    </xf>
    <xf numFmtId="0" fontId="26" fillId="0" borderId="0" xfId="30" applyFont="1" applyAlignment="1">
      <alignment horizontal="distributed" vertical="center"/>
    </xf>
    <xf numFmtId="0" fontId="30" fillId="0" borderId="0" xfId="29" applyFont="1" applyAlignment="1">
      <alignment horizontal="center" vertical="center"/>
    </xf>
    <xf numFmtId="0" fontId="26" fillId="0" borderId="0" xfId="30" applyFont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2" fillId="16" borderId="36" xfId="0" applyFont="1" applyFill="1" applyBorder="1" applyAlignment="1">
      <alignment horizontal="center" vertical="center" wrapText="1"/>
    </xf>
    <xf numFmtId="0" fontId="22" fillId="16" borderId="39" xfId="0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textRotation="255"/>
    </xf>
    <xf numFmtId="0" fontId="24" fillId="0" borderId="17" xfId="0" applyFont="1" applyBorder="1" applyAlignment="1">
      <alignment horizontal="center" vertical="center" textRotation="255"/>
    </xf>
    <xf numFmtId="0" fontId="24" fillId="0" borderId="34" xfId="0" applyFont="1" applyBorder="1" applyAlignment="1">
      <alignment horizontal="center" vertical="center" textRotation="255"/>
    </xf>
    <xf numFmtId="0" fontId="24" fillId="0" borderId="35" xfId="0" applyFont="1" applyBorder="1" applyAlignment="1">
      <alignment horizontal="center" vertical="center" wrapText="1" justifyLastLine="1"/>
    </xf>
    <xf numFmtId="0" fontId="24" fillId="0" borderId="36" xfId="0" applyFont="1" applyBorder="1" applyAlignment="1">
      <alignment horizontal="center" vertical="center" wrapText="1" justifyLastLine="1"/>
    </xf>
    <xf numFmtId="0" fontId="24" fillId="0" borderId="37" xfId="0" applyFont="1" applyBorder="1" applyAlignment="1">
      <alignment horizontal="center" vertical="center" justifyLastLine="1"/>
    </xf>
    <xf numFmtId="0" fontId="24" fillId="0" borderId="33" xfId="0" applyFont="1" applyBorder="1" applyAlignment="1">
      <alignment horizontal="center" vertical="center"/>
    </xf>
    <xf numFmtId="0" fontId="22" fillId="15" borderId="36" xfId="0" applyFont="1" applyFill="1" applyBorder="1" applyAlignment="1">
      <alignment horizontal="center" vertical="center" wrapText="1"/>
    </xf>
    <xf numFmtId="0" fontId="22" fillId="15" borderId="39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22" fillId="14" borderId="35" xfId="0" applyFont="1" applyFill="1" applyBorder="1" applyAlignment="1">
      <alignment horizontal="center" vertical="center" wrapText="1" justifyLastLine="1"/>
    </xf>
    <xf numFmtId="0" fontId="24" fillId="14" borderId="36" xfId="0" applyFont="1" applyFill="1" applyBorder="1" applyAlignment="1">
      <alignment horizontal="center" vertical="center" wrapText="1" justifyLastLine="1"/>
    </xf>
    <xf numFmtId="0" fontId="24" fillId="14" borderId="37" xfId="0" applyFont="1" applyFill="1" applyBorder="1" applyAlignment="1">
      <alignment horizontal="center" vertical="center" justifyLastLine="1"/>
    </xf>
    <xf numFmtId="0" fontId="22" fillId="17" borderId="36" xfId="0" applyFont="1" applyFill="1" applyBorder="1" applyAlignment="1">
      <alignment horizontal="center" vertical="center" wrapText="1"/>
    </xf>
    <xf numFmtId="0" fontId="22" fillId="17" borderId="39" xfId="0" applyFont="1" applyFill="1" applyBorder="1" applyAlignment="1">
      <alignment horizontal="center" vertical="center" wrapText="1"/>
    </xf>
  </cellXfs>
  <cellStyles count="33">
    <cellStyle name="アクセント 1" xfId="1" builtinId="29" customBuiltin="1"/>
    <cellStyle name="アクセント 2" xfId="2" builtinId="33" customBuiltin="1"/>
    <cellStyle name="アクセント 3" xfId="3" builtinId="37" customBuiltin="1"/>
    <cellStyle name="アクセント 4" xfId="4" builtinId="41" customBuiltin="1"/>
    <cellStyle name="アクセント 5" xfId="5" builtinId="45" customBuiltin="1"/>
    <cellStyle name="アクセント 6" xfId="6" builtinId="49" customBuiltin="1"/>
    <cellStyle name="タイトル" xfId="7" builtinId="15" customBuiltin="1"/>
    <cellStyle name="チェック セル" xfId="8" builtinId="23" customBuiltin="1"/>
    <cellStyle name="メモ" xfId="9" builtinId="10" customBuiltin="1"/>
    <cellStyle name="メモ 2" xfId="10" xr:uid="{00000000-0005-0000-0000-000009000000}"/>
    <cellStyle name="リンク セル" xfId="11" builtinId="24" customBuiltin="1"/>
    <cellStyle name="悪い" xfId="12" builtinId="27" customBuiltin="1"/>
    <cellStyle name="計算" xfId="13" builtinId="22" customBuiltin="1"/>
    <cellStyle name="警告文" xfId="14" builtinId="11" customBuiltin="1"/>
    <cellStyle name="見出し 1" xfId="15" builtinId="16" customBuiltin="1"/>
    <cellStyle name="見出し 2" xfId="16" builtinId="17" customBuiltin="1"/>
    <cellStyle name="見出し 3" xfId="17" builtinId="18" customBuiltin="1"/>
    <cellStyle name="見出し 4" xfId="18" builtinId="19" customBuiltin="1"/>
    <cellStyle name="出力" xfId="19" builtinId="21" customBuiltin="1"/>
    <cellStyle name="説明文" xfId="20" builtinId="53" customBuiltin="1"/>
    <cellStyle name="入力" xfId="21" builtinId="20" customBuiltin="1"/>
    <cellStyle name="標準" xfId="0" builtinId="0"/>
    <cellStyle name="標準 2" xfId="22" xr:uid="{00000000-0005-0000-0000-000016000000}"/>
    <cellStyle name="標準 2 2" xfId="23" xr:uid="{00000000-0005-0000-0000-000017000000}"/>
    <cellStyle name="標準 2_(決定西岡さん修正版)20130113新春鏡開き交流試合" xfId="24" xr:uid="{00000000-0005-0000-0000-000018000000}"/>
    <cellStyle name="標準 3" xfId="25" xr:uid="{00000000-0005-0000-0000-000019000000}"/>
    <cellStyle name="標準 4" xfId="26" xr:uid="{00000000-0005-0000-0000-00001A000000}"/>
    <cellStyle name="標準 5" xfId="27" xr:uid="{00000000-0005-0000-0000-00001B000000}"/>
    <cellStyle name="標準 6" xfId="32" xr:uid="{00000000-0005-0000-0000-00001C000000}"/>
    <cellStyle name="標準 8" xfId="28" xr:uid="{00000000-0005-0000-0000-00001D000000}"/>
    <cellStyle name="標準_2007年度案内状原紙" xfId="29" xr:uid="{00000000-0005-0000-0000-00001E000000}"/>
    <cellStyle name="標準_吹田-尼崎-西神戸 三校交流試合 20100920" xfId="30" xr:uid="{00000000-0005-0000-0000-00001F000000}"/>
    <cellStyle name="良い" xfId="3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CCECFF"/>
      <color rgb="FFCCFFFF"/>
      <color rgb="FFFFCCCC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22</xdr:row>
      <xdr:rowOff>85396</xdr:rowOff>
    </xdr:from>
    <xdr:to>
      <xdr:col>9</xdr:col>
      <xdr:colOff>43180</xdr:colOff>
      <xdr:row>38</xdr:row>
      <xdr:rowOff>85396</xdr:rowOff>
    </xdr:to>
    <xdr:pic>
      <xdr:nvPicPr>
        <xdr:cNvPr id="32" name="図 31" descr="運動場_アクセスマップ">
          <a:extLst>
            <a:ext uri="{FF2B5EF4-FFF2-40B4-BE49-F238E27FC236}">
              <a16:creationId xmlns:a16="http://schemas.microsoft.com/office/drawing/2014/main" id="{D944FC87-1BC7-A6AB-5F0A-AD39726AD4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551"/>
        <a:stretch/>
      </xdr:blipFill>
      <xdr:spPr bwMode="auto">
        <a:xfrm>
          <a:off x="1366345" y="4105603"/>
          <a:ext cx="4825387" cy="2732690"/>
        </a:xfrm>
        <a:prstGeom prst="rect">
          <a:avLst/>
        </a:prstGeom>
        <a:noFill/>
        <a:ln w="31750">
          <a:solidFill>
            <a:srgbClr val="00B0F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206695</xdr:colOff>
      <xdr:row>31</xdr:row>
      <xdr:rowOff>40531</xdr:rowOff>
    </xdr:from>
    <xdr:to>
      <xdr:col>7</xdr:col>
      <xdr:colOff>636671</xdr:colOff>
      <xdr:row>31</xdr:row>
      <xdr:rowOff>165435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92BF48C8-D12F-9065-8862-3112E3DB6E84}"/>
            </a:ext>
          </a:extLst>
        </xdr:cNvPr>
        <xdr:cNvSpPr txBox="1"/>
      </xdr:nvSpPr>
      <xdr:spPr>
        <a:xfrm>
          <a:off x="5014313" y="5254215"/>
          <a:ext cx="429976" cy="124904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432290</xdr:colOff>
      <xdr:row>32</xdr:row>
      <xdr:rowOff>91585</xdr:rowOff>
    </xdr:from>
    <xdr:to>
      <xdr:col>8</xdr:col>
      <xdr:colOff>124559</xdr:colOff>
      <xdr:row>34</xdr:row>
      <xdr:rowOff>161192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BAB6ED7-3C86-5AB8-EF04-90930275A3FE}"/>
            </a:ext>
          </a:extLst>
        </xdr:cNvPr>
        <xdr:cNvSpPr txBox="1"/>
      </xdr:nvSpPr>
      <xdr:spPr>
        <a:xfrm>
          <a:off x="5253405" y="5418258"/>
          <a:ext cx="381000" cy="406646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endParaRPr kumimoji="1" lang="ja-JP" altLang="en-US" sz="10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259760</xdr:colOff>
      <xdr:row>25</xdr:row>
      <xdr:rowOff>166862</xdr:rowOff>
    </xdr:from>
    <xdr:to>
      <xdr:col>6</xdr:col>
      <xdr:colOff>656879</xdr:colOff>
      <xdr:row>28</xdr:row>
      <xdr:rowOff>30850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2868C5F6-56C5-3834-D3F8-87A17054C59C}"/>
            </a:ext>
          </a:extLst>
        </xdr:cNvPr>
        <xdr:cNvCxnSpPr/>
      </xdr:nvCxnSpPr>
      <xdr:spPr>
        <a:xfrm>
          <a:off x="3693773" y="4357862"/>
          <a:ext cx="1083922" cy="37533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77785</xdr:colOff>
      <xdr:row>23</xdr:row>
      <xdr:rowOff>10721</xdr:rowOff>
    </xdr:from>
    <xdr:to>
      <xdr:col>6</xdr:col>
      <xdr:colOff>453923</xdr:colOff>
      <xdr:row>25</xdr:row>
      <xdr:rowOff>64207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1744DA7-83A6-8147-022D-C90CECEC3307}"/>
            </a:ext>
          </a:extLst>
        </xdr:cNvPr>
        <xdr:cNvSpPr txBox="1"/>
      </xdr:nvSpPr>
      <xdr:spPr>
        <a:xfrm>
          <a:off x="3511798" y="3860826"/>
          <a:ext cx="1062941" cy="394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万博公園外周道路は</a:t>
          </a:r>
          <a:endParaRPr kumimoji="1" lang="en-US" altLang="ja-JP" sz="800" b="1">
            <a:solidFill>
              <a:srgbClr val="FF0000"/>
            </a:solidFill>
          </a:endParaRPr>
        </a:p>
        <a:p>
          <a:pPr algn="ctr"/>
          <a:r>
            <a:rPr kumimoji="1" lang="ja-JP" altLang="en-US" sz="800" b="1">
              <a:solidFill>
                <a:srgbClr val="FF0000"/>
              </a:solidFill>
            </a:rPr>
            <a:t>一方通行（時計まわり）</a:t>
          </a:r>
        </a:p>
      </xdr:txBody>
    </xdr:sp>
    <xdr:clientData/>
  </xdr:twoCellAnchor>
  <xdr:oneCellAnchor>
    <xdr:from>
      <xdr:col>2</xdr:col>
      <xdr:colOff>38099</xdr:colOff>
      <xdr:row>23</xdr:row>
      <xdr:rowOff>47625</xdr:rowOff>
    </xdr:from>
    <xdr:ext cx="1539479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0CA13B1-1D8A-465E-9C75-48323AA6BF8A}"/>
            </a:ext>
          </a:extLst>
        </xdr:cNvPr>
        <xdr:cNvSpPr txBox="1"/>
      </xdr:nvSpPr>
      <xdr:spPr>
        <a:xfrm>
          <a:off x="1407318" y="4286250"/>
          <a:ext cx="1539479" cy="27571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万博記念公園運動場</a:t>
          </a:r>
        </a:p>
      </xdr:txBody>
    </xdr:sp>
    <xdr:clientData/>
  </xdr:oneCellAnchor>
  <xdr:twoCellAnchor>
    <xdr:from>
      <xdr:col>0</xdr:col>
      <xdr:colOff>1</xdr:colOff>
      <xdr:row>4</xdr:row>
      <xdr:rowOff>0</xdr:rowOff>
    </xdr:from>
    <xdr:to>
      <xdr:col>9</xdr:col>
      <xdr:colOff>549519</xdr:colOff>
      <xdr:row>6</xdr:row>
      <xdr:rowOff>19050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D27760B5-582D-4AD3-9851-0ADFC57379EC}"/>
            </a:ext>
          </a:extLst>
        </xdr:cNvPr>
        <xdr:cNvSpPr>
          <a:spLocks noChangeArrowheads="1"/>
        </xdr:cNvSpPr>
      </xdr:nvSpPr>
      <xdr:spPr bwMode="auto">
        <a:xfrm>
          <a:off x="1" y="776654"/>
          <a:ext cx="6748095" cy="356088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100" b="0" i="1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≪ 芦屋</a:t>
          </a:r>
          <a:r>
            <a:rPr lang="en-US" altLang="ja-JP" sz="1100" b="0" i="1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RS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、伊丹</a:t>
          </a:r>
          <a:r>
            <a:rPr lang="en-US" altLang="ja-JP" sz="1100" b="0" i="1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RS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、天理</a:t>
          </a:r>
          <a:r>
            <a:rPr lang="en-US" altLang="ja-JP" sz="1100" b="0" i="1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RCJr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、吹田</a:t>
          </a:r>
          <a:r>
            <a:rPr lang="en-US" altLang="ja-JP" sz="1100" b="0" i="1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RS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交流試合 ≫開催のご案内</a:t>
          </a:r>
        </a:p>
      </xdr:txBody>
    </xdr:sp>
    <xdr:clientData/>
  </xdr:twoCellAnchor>
  <xdr:twoCellAnchor>
    <xdr:from>
      <xdr:col>7</xdr:col>
      <xdr:colOff>410310</xdr:colOff>
      <xdr:row>29</xdr:row>
      <xdr:rowOff>58616</xdr:rowOff>
    </xdr:from>
    <xdr:to>
      <xdr:col>8</xdr:col>
      <xdr:colOff>109904</xdr:colOff>
      <xdr:row>30</xdr:row>
      <xdr:rowOff>124557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201ACE4-728E-793E-B62D-1745F2ACA798}"/>
            </a:ext>
          </a:extLst>
        </xdr:cNvPr>
        <xdr:cNvSpPr/>
      </xdr:nvSpPr>
      <xdr:spPr>
        <a:xfrm>
          <a:off x="5231425" y="4879731"/>
          <a:ext cx="388325" cy="234461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250031</xdr:colOff>
      <xdr:row>0</xdr:row>
      <xdr:rowOff>65484</xdr:rowOff>
    </xdr:from>
    <xdr:to>
      <xdr:col>6</xdr:col>
      <xdr:colOff>611981</xdr:colOff>
      <xdr:row>3</xdr:row>
      <xdr:rowOff>14287</xdr:rowOff>
    </xdr:to>
    <xdr:pic>
      <xdr:nvPicPr>
        <xdr:cNvPr id="34" name="Picture 1" descr="ＳＲＳロゴ">
          <a:extLst>
            <a:ext uri="{FF2B5EF4-FFF2-40B4-BE49-F238E27FC236}">
              <a16:creationId xmlns:a16="http://schemas.microsoft.com/office/drawing/2014/main" id="{82A6DA2F-A7D5-42BE-B2B3-1C293B094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7687" y="65484"/>
          <a:ext cx="3619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0</xdr:row>
      <xdr:rowOff>57150</xdr:rowOff>
    </xdr:from>
    <xdr:to>
      <xdr:col>10</xdr:col>
      <xdr:colOff>19050</xdr:colOff>
      <xdr:row>2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831F546A-C9C7-4B05-A529-D7D3015CD710}"/>
            </a:ext>
          </a:extLst>
        </xdr:cNvPr>
        <xdr:cNvSpPr>
          <a:spLocks noChangeArrowheads="1"/>
        </xdr:cNvSpPr>
      </xdr:nvSpPr>
      <xdr:spPr bwMode="auto">
        <a:xfrm>
          <a:off x="1704975" y="57150"/>
          <a:ext cx="4143375" cy="40005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～連絡・確認事項～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9</xdr:col>
      <xdr:colOff>0</xdr:colOff>
      <xdr:row>12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DF10807-446D-421F-F718-4F5BCFFEAE80}"/>
            </a:ext>
          </a:extLst>
        </xdr:cNvPr>
        <xdr:cNvCxnSpPr/>
      </xdr:nvCxnSpPr>
      <xdr:spPr>
        <a:xfrm flipV="1">
          <a:off x="2600325" y="3095625"/>
          <a:ext cx="4914900" cy="100012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view="pageBreakPreview" zoomScale="130" zoomScaleNormal="100" zoomScaleSheetLayoutView="130" workbookViewId="0">
      <selection sqref="A1:D1"/>
    </sheetView>
  </sheetViews>
  <sheetFormatPr defaultRowHeight="13.5"/>
  <sheetData>
    <row r="1" spans="1:9" ht="17.25">
      <c r="A1" s="88" t="s">
        <v>14</v>
      </c>
      <c r="B1" s="88"/>
      <c r="C1" s="88"/>
      <c r="D1" s="88"/>
    </row>
    <row r="2" spans="1:9">
      <c r="H2" s="15" t="s">
        <v>15</v>
      </c>
    </row>
    <row r="3" spans="1:9">
      <c r="H3" s="19" t="s">
        <v>75</v>
      </c>
      <c r="I3" s="18"/>
    </row>
    <row r="4" spans="1:9" ht="17.25">
      <c r="A4" s="16"/>
      <c r="B4" s="16"/>
      <c r="C4" s="16"/>
      <c r="D4" s="16"/>
    </row>
    <row r="9" spans="1:9">
      <c r="B9" s="14" t="s">
        <v>16</v>
      </c>
    </row>
    <row r="11" spans="1:9">
      <c r="D11" s="90" t="s">
        <v>17</v>
      </c>
      <c r="E11" s="90"/>
      <c r="F11" s="90"/>
    </row>
    <row r="13" spans="1:9">
      <c r="A13" s="89" t="s">
        <v>18</v>
      </c>
      <c r="B13" s="89"/>
      <c r="C13" s="20" t="s">
        <v>85</v>
      </c>
      <c r="D13" s="21"/>
      <c r="E13" s="21"/>
      <c r="F13" s="21"/>
      <c r="G13" s="21"/>
      <c r="H13" s="21"/>
      <c r="I13" s="21"/>
    </row>
    <row r="14" spans="1:9">
      <c r="A14" s="13"/>
      <c r="B14" s="13"/>
      <c r="C14" s="21" t="s">
        <v>86</v>
      </c>
      <c r="D14" s="21"/>
      <c r="E14" s="21"/>
      <c r="F14" s="21"/>
      <c r="G14" s="21"/>
      <c r="H14" s="21"/>
      <c r="I14" s="21"/>
    </row>
    <row r="15" spans="1:9">
      <c r="A15" s="13"/>
      <c r="B15" s="13"/>
      <c r="C15" s="21" t="s">
        <v>87</v>
      </c>
      <c r="D15" s="21"/>
      <c r="E15" s="21"/>
      <c r="F15" s="21"/>
      <c r="G15" s="21"/>
      <c r="H15" s="21"/>
      <c r="I15" s="21"/>
    </row>
    <row r="16" spans="1:9">
      <c r="A16" s="13"/>
      <c r="B16" s="13"/>
      <c r="C16" s="20" t="s">
        <v>50</v>
      </c>
      <c r="D16" s="21"/>
      <c r="E16" s="21"/>
      <c r="F16" s="21"/>
      <c r="G16" s="21"/>
      <c r="H16" s="21"/>
      <c r="I16" s="21"/>
    </row>
    <row r="17" spans="1:9">
      <c r="A17" s="13"/>
      <c r="B17" s="13"/>
      <c r="C17" s="21" t="s">
        <v>45</v>
      </c>
      <c r="D17" s="21"/>
      <c r="E17" s="21"/>
      <c r="F17" s="21"/>
      <c r="G17" s="21"/>
      <c r="H17" s="21"/>
      <c r="I17" s="21"/>
    </row>
    <row r="18" spans="1:9">
      <c r="A18" s="13"/>
      <c r="B18" s="13"/>
      <c r="C18" s="20"/>
      <c r="D18" s="21"/>
      <c r="E18" s="21"/>
      <c r="F18" s="21"/>
      <c r="G18" s="21"/>
      <c r="H18" s="21"/>
      <c r="I18" s="21"/>
    </row>
    <row r="19" spans="1:9">
      <c r="A19" s="89" t="s">
        <v>19</v>
      </c>
      <c r="B19" s="89"/>
      <c r="C19" s="21" t="s">
        <v>52</v>
      </c>
      <c r="D19" s="21"/>
      <c r="E19" s="21"/>
      <c r="F19" s="21"/>
      <c r="G19" s="21"/>
      <c r="H19" s="21"/>
      <c r="I19" s="21"/>
    </row>
    <row r="20" spans="1:9">
      <c r="E20" s="21"/>
      <c r="F20" s="21"/>
      <c r="G20" s="21"/>
      <c r="H20" s="21"/>
      <c r="I20" s="21"/>
    </row>
    <row r="21" spans="1:9" s="14" customFormat="1" ht="13.5" customHeight="1">
      <c r="A21" s="89" t="s">
        <v>53</v>
      </c>
      <c r="B21" s="89"/>
      <c r="C21" s="21" t="s">
        <v>54</v>
      </c>
      <c r="D21" s="21"/>
      <c r="E21" s="21"/>
      <c r="F21" s="21"/>
      <c r="G21" s="21"/>
      <c r="H21" s="21"/>
      <c r="I21" s="21"/>
    </row>
    <row r="22" spans="1:9" s="14" customFormat="1" ht="13.5" customHeight="1">
      <c r="A22" s="47"/>
      <c r="B22" s="47"/>
      <c r="C22" s="21" t="s">
        <v>55</v>
      </c>
      <c r="D22" s="21"/>
      <c r="E22" s="21"/>
      <c r="F22" s="21"/>
      <c r="G22" s="21"/>
      <c r="H22" s="21"/>
      <c r="I22" s="21"/>
    </row>
    <row r="23" spans="1:9" s="14" customFormat="1" ht="13.5" customHeight="1">
      <c r="A23" s="47"/>
      <c r="B23" s="47"/>
      <c r="C23" s="48"/>
      <c r="D23" s="49"/>
      <c r="E23" s="49"/>
      <c r="F23" s="49"/>
      <c r="G23" s="49"/>
      <c r="H23" s="49"/>
      <c r="I23" s="49"/>
    </row>
    <row r="24" spans="1:9">
      <c r="A24" s="13"/>
      <c r="B24" s="13"/>
      <c r="C24" s="21"/>
      <c r="D24" s="21"/>
      <c r="E24" s="21"/>
      <c r="F24" s="21"/>
      <c r="G24" s="21"/>
      <c r="H24" s="21"/>
      <c r="I24" s="21"/>
    </row>
    <row r="25" spans="1:9">
      <c r="A25" s="13"/>
      <c r="B25" s="22"/>
      <c r="C25" s="21"/>
      <c r="D25" s="21"/>
      <c r="E25" s="21"/>
      <c r="F25" s="21"/>
      <c r="G25" s="21"/>
      <c r="H25" s="21"/>
      <c r="I25" s="21"/>
    </row>
    <row r="26" spans="1:9">
      <c r="A26" s="13"/>
      <c r="B26" s="22"/>
      <c r="C26" s="21"/>
      <c r="D26" s="21"/>
      <c r="E26" s="21"/>
      <c r="F26" s="21"/>
      <c r="G26" s="21"/>
      <c r="H26" s="21"/>
      <c r="I26" s="21"/>
    </row>
    <row r="27" spans="1:9">
      <c r="A27" s="13"/>
      <c r="B27" s="22"/>
      <c r="C27" s="21"/>
      <c r="D27" s="21"/>
      <c r="E27" s="21"/>
      <c r="F27" s="21"/>
      <c r="G27" s="21"/>
      <c r="H27" s="21"/>
      <c r="I27" s="21"/>
    </row>
    <row r="28" spans="1:9">
      <c r="A28" s="13"/>
      <c r="B28" s="22"/>
      <c r="C28" s="21"/>
      <c r="D28" s="21"/>
      <c r="E28" s="21"/>
      <c r="F28" s="21"/>
      <c r="G28" s="21"/>
      <c r="H28" s="21"/>
      <c r="I28" s="21"/>
    </row>
    <row r="40" spans="1:9">
      <c r="C40" s="91" t="s">
        <v>56</v>
      </c>
      <c r="D40" s="92"/>
      <c r="E40" s="92"/>
      <c r="F40" s="92"/>
      <c r="G40" s="92"/>
      <c r="H40" s="92"/>
      <c r="I40" s="92"/>
    </row>
    <row r="41" spans="1:9">
      <c r="C41" s="46"/>
    </row>
    <row r="42" spans="1:9">
      <c r="A42" s="89" t="s">
        <v>20</v>
      </c>
      <c r="B42" s="89"/>
      <c r="C42" s="91" t="s">
        <v>88</v>
      </c>
      <c r="D42" s="92"/>
      <c r="E42" s="92"/>
      <c r="F42" s="92"/>
      <c r="G42" s="92"/>
      <c r="H42" s="92"/>
      <c r="I42" s="92"/>
    </row>
    <row r="43" spans="1:9">
      <c r="C43" s="91" t="s">
        <v>59</v>
      </c>
      <c r="D43" s="92"/>
      <c r="E43" s="92"/>
      <c r="F43" s="92"/>
      <c r="G43" s="92"/>
      <c r="H43" s="92"/>
      <c r="I43" s="92"/>
    </row>
    <row r="44" spans="1:9">
      <c r="C44" s="45"/>
    </row>
    <row r="45" spans="1:9">
      <c r="A45" s="89" t="s">
        <v>21</v>
      </c>
      <c r="B45" s="89"/>
      <c r="C45" s="21" t="s">
        <v>22</v>
      </c>
      <c r="D45" s="21"/>
      <c r="E45" s="21"/>
      <c r="F45" s="21"/>
      <c r="G45" s="21"/>
      <c r="H45" s="21"/>
      <c r="I45" s="21"/>
    </row>
    <row r="46" spans="1:9">
      <c r="D46" s="21"/>
      <c r="E46" s="21"/>
      <c r="F46" s="21"/>
      <c r="G46" s="21"/>
      <c r="I46" s="21"/>
    </row>
    <row r="47" spans="1:9">
      <c r="A47" s="89" t="s">
        <v>23</v>
      </c>
      <c r="B47" s="89"/>
      <c r="C47" s="21" t="s">
        <v>24</v>
      </c>
    </row>
    <row r="48" spans="1:9">
      <c r="C48" s="14" t="s">
        <v>25</v>
      </c>
    </row>
    <row r="49" spans="1:8">
      <c r="C49" s="14" t="s">
        <v>38</v>
      </c>
    </row>
    <row r="50" spans="1:8">
      <c r="C50" s="14" t="s">
        <v>72</v>
      </c>
    </row>
    <row r="51" spans="1:8">
      <c r="C51" s="14" t="s">
        <v>71</v>
      </c>
    </row>
    <row r="52" spans="1:8">
      <c r="C52" s="14"/>
    </row>
    <row r="53" spans="1:8">
      <c r="A53" s="89" t="s">
        <v>26</v>
      </c>
      <c r="B53" s="89"/>
      <c r="C53" s="21" t="s">
        <v>28</v>
      </c>
    </row>
    <row r="54" spans="1:8">
      <c r="A54" s="17"/>
      <c r="H54" s="21" t="s">
        <v>27</v>
      </c>
    </row>
  </sheetData>
  <mergeCells count="12">
    <mergeCell ref="A1:D1"/>
    <mergeCell ref="A13:B13"/>
    <mergeCell ref="A19:B19"/>
    <mergeCell ref="D11:F11"/>
    <mergeCell ref="A53:B53"/>
    <mergeCell ref="C42:I42"/>
    <mergeCell ref="C43:I43"/>
    <mergeCell ref="A47:B47"/>
    <mergeCell ref="A45:B45"/>
    <mergeCell ref="A42:B42"/>
    <mergeCell ref="A21:B21"/>
    <mergeCell ref="C40:I40"/>
  </mergeCells>
  <phoneticPr fontId="2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5"/>
  <sheetViews>
    <sheetView view="pageBreakPreview" zoomScaleNormal="100" zoomScaleSheetLayoutView="100" workbookViewId="0">
      <selection activeCell="F20" sqref="F20"/>
    </sheetView>
  </sheetViews>
  <sheetFormatPr defaultRowHeight="13.5"/>
  <cols>
    <col min="1" max="1" width="0.875" customWidth="1"/>
    <col min="2" max="2" width="2.5" customWidth="1"/>
    <col min="3" max="3" width="6" customWidth="1"/>
    <col min="4" max="4" width="3.375" customWidth="1"/>
    <col min="5" max="11" width="10.625" customWidth="1"/>
    <col min="12" max="12" width="15.5" customWidth="1"/>
  </cols>
  <sheetData>
    <row r="1" spans="2:12" ht="17.25">
      <c r="E1" s="28"/>
      <c r="F1" s="28"/>
      <c r="G1" s="28"/>
      <c r="H1" s="28"/>
      <c r="I1" s="28"/>
      <c r="J1" s="28"/>
      <c r="K1" s="28"/>
    </row>
    <row r="2" spans="2:12" ht="17.25">
      <c r="E2" s="28"/>
      <c r="F2" s="28"/>
      <c r="G2" s="28"/>
      <c r="H2" s="28"/>
      <c r="I2" s="28"/>
      <c r="J2" s="28"/>
      <c r="K2" s="28"/>
    </row>
    <row r="4" spans="2:12" ht="18">
      <c r="B4" s="24" t="s">
        <v>49</v>
      </c>
      <c r="C4" s="24"/>
      <c r="D4" s="24"/>
      <c r="E4" s="24"/>
    </row>
    <row r="5" spans="2:12">
      <c r="C5" s="93" t="s">
        <v>70</v>
      </c>
      <c r="D5" s="93"/>
      <c r="E5" t="s">
        <v>62</v>
      </c>
    </row>
    <row r="6" spans="2:12">
      <c r="C6" s="93" t="s">
        <v>69</v>
      </c>
      <c r="D6" s="93"/>
      <c r="E6" t="s">
        <v>63</v>
      </c>
    </row>
    <row r="7" spans="2:12">
      <c r="C7" s="93"/>
      <c r="D7" s="93"/>
      <c r="E7" t="s">
        <v>39</v>
      </c>
    </row>
    <row r="8" spans="2:12">
      <c r="C8" s="93"/>
      <c r="D8" s="93"/>
      <c r="E8" s="23" t="s">
        <v>29</v>
      </c>
    </row>
    <row r="9" spans="2:12">
      <c r="C9" s="93" t="s">
        <v>68</v>
      </c>
      <c r="D9" s="93"/>
      <c r="E9" t="s">
        <v>30</v>
      </c>
    </row>
    <row r="10" spans="2:12">
      <c r="E10" s="94" t="s">
        <v>47</v>
      </c>
      <c r="F10" s="94"/>
      <c r="G10" s="94"/>
      <c r="H10" s="94"/>
      <c r="I10" s="94"/>
      <c r="J10" s="94"/>
      <c r="K10" s="94"/>
      <c r="L10" s="94"/>
    </row>
    <row r="12" spans="2:12" ht="18">
      <c r="B12" s="24" t="s">
        <v>48</v>
      </c>
      <c r="C12" s="24"/>
      <c r="D12" s="24"/>
      <c r="E12" s="24"/>
    </row>
    <row r="13" spans="2:12" ht="16.5">
      <c r="C13" s="93" t="s">
        <v>79</v>
      </c>
      <c r="D13" s="93"/>
      <c r="E13" t="s">
        <v>62</v>
      </c>
    </row>
    <row r="14" spans="2:12" ht="16.5">
      <c r="C14" s="93" t="s">
        <v>74</v>
      </c>
      <c r="D14" s="93"/>
      <c r="E14" t="s">
        <v>63</v>
      </c>
    </row>
    <row r="15" spans="2:12">
      <c r="C15" s="95"/>
      <c r="D15" s="95"/>
      <c r="E15" t="s">
        <v>39</v>
      </c>
    </row>
    <row r="16" spans="2:12">
      <c r="C16" s="93"/>
      <c r="D16" s="93"/>
      <c r="E16" s="23" t="s">
        <v>29</v>
      </c>
    </row>
    <row r="17" spans="1:12" ht="18.75">
      <c r="C17" s="93" t="s">
        <v>80</v>
      </c>
      <c r="D17" s="93"/>
      <c r="E17" t="s">
        <v>46</v>
      </c>
    </row>
    <row r="18" spans="1:12" ht="13.5" customHeight="1">
      <c r="E18" s="94" t="s">
        <v>64</v>
      </c>
      <c r="F18" s="94"/>
      <c r="G18" s="94"/>
      <c r="H18" s="94"/>
      <c r="I18" s="94"/>
      <c r="J18" s="94"/>
      <c r="K18" s="94"/>
      <c r="L18" s="94"/>
    </row>
    <row r="20" spans="1:12" ht="16.5">
      <c r="B20" s="96" t="s">
        <v>65</v>
      </c>
      <c r="C20" s="96"/>
      <c r="D20" s="96"/>
      <c r="E20" s="96"/>
    </row>
    <row r="21" spans="1:12" s="31" customFormat="1">
      <c r="A21" s="27"/>
      <c r="B21" s="24"/>
      <c r="C21" s="30" t="s">
        <v>31</v>
      </c>
      <c r="D21" s="24" t="s">
        <v>77</v>
      </c>
      <c r="E21" s="27"/>
      <c r="F21" s="27"/>
      <c r="G21"/>
      <c r="H21"/>
      <c r="I21"/>
      <c r="J21"/>
      <c r="K21"/>
    </row>
    <row r="22" spans="1:12" s="31" customFormat="1" ht="15" customHeight="1">
      <c r="A22" s="27"/>
      <c r="B22" s="32"/>
      <c r="C22" s="27"/>
      <c r="D22" s="32" t="s">
        <v>76</v>
      </c>
      <c r="E22" s="27"/>
      <c r="F22" s="27"/>
      <c r="G22"/>
      <c r="H22"/>
      <c r="I22"/>
      <c r="J22"/>
      <c r="K22"/>
    </row>
    <row r="23" spans="1:12" s="31" customFormat="1" ht="15" customHeight="1">
      <c r="A23" s="27"/>
      <c r="B23" s="29"/>
      <c r="C23" s="29"/>
      <c r="D23" s="97" t="s">
        <v>57</v>
      </c>
      <c r="E23" s="97"/>
      <c r="F23" s="97"/>
      <c r="G23" s="97"/>
      <c r="H23" s="97"/>
      <c r="I23" s="97"/>
      <c r="J23" s="97"/>
      <c r="K23" s="97"/>
      <c r="L23" s="97"/>
    </row>
    <row r="24" spans="1:12" s="31" customFormat="1" ht="15" customHeight="1">
      <c r="A24" s="27"/>
      <c r="B24" s="29"/>
      <c r="C24" s="29"/>
      <c r="D24" s="97"/>
      <c r="E24" s="97"/>
      <c r="F24" s="97"/>
      <c r="G24" s="97"/>
      <c r="H24" s="97"/>
      <c r="I24" s="97"/>
      <c r="J24" s="97"/>
      <c r="K24" s="97"/>
      <c r="L24" s="97"/>
    </row>
    <row r="25" spans="1:12" s="31" customFormat="1" ht="15" customHeight="1">
      <c r="A25" s="27"/>
      <c r="B25" s="32"/>
      <c r="C25" s="27"/>
      <c r="D25" s="32" t="s">
        <v>58</v>
      </c>
      <c r="E25" s="27"/>
      <c r="F25" s="27"/>
      <c r="G25"/>
      <c r="H25"/>
      <c r="I25"/>
      <c r="J25"/>
      <c r="K25"/>
    </row>
    <row r="26" spans="1:12" s="31" customFormat="1" ht="15" customHeight="1">
      <c r="A26" s="27"/>
      <c r="B26" s="32"/>
      <c r="C26" s="27"/>
      <c r="D26" s="32" t="s">
        <v>41</v>
      </c>
      <c r="E26" s="27"/>
      <c r="F26" s="27"/>
      <c r="G26"/>
      <c r="H26"/>
      <c r="I26"/>
      <c r="J26"/>
      <c r="K26"/>
    </row>
    <row r="27" spans="1:12" s="31" customFormat="1" ht="15" customHeight="1">
      <c r="A27"/>
      <c r="B27" s="32"/>
      <c r="D27" s="32"/>
      <c r="F27"/>
      <c r="G27"/>
      <c r="H27"/>
      <c r="I27"/>
      <c r="J27"/>
      <c r="K27"/>
    </row>
    <row r="28" spans="1:12" ht="15" customHeight="1">
      <c r="C28" s="30" t="s">
        <v>31</v>
      </c>
      <c r="D28" s="24" t="s">
        <v>32</v>
      </c>
    </row>
    <row r="29" spans="1:12" ht="15" customHeight="1">
      <c r="C29" s="30"/>
      <c r="D29" t="s">
        <v>37</v>
      </c>
      <c r="E29" s="29"/>
      <c r="F29" s="29"/>
      <c r="G29" s="29"/>
      <c r="H29" s="29"/>
      <c r="I29" s="29"/>
      <c r="J29" s="29"/>
      <c r="K29" s="29"/>
      <c r="L29" s="29"/>
    </row>
    <row r="30" spans="1:12" ht="15" customHeight="1">
      <c r="D30" s="97" t="s">
        <v>44</v>
      </c>
      <c r="E30" s="97"/>
      <c r="F30" s="97"/>
      <c r="G30" s="97"/>
      <c r="H30" s="97"/>
      <c r="I30" s="97"/>
      <c r="J30" s="97"/>
      <c r="K30" s="97"/>
      <c r="L30" s="97"/>
    </row>
    <row r="31" spans="1:12" ht="15" customHeight="1"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 customHeight="1">
      <c r="D32" t="s">
        <v>78</v>
      </c>
    </row>
    <row r="33" spans="2:12" ht="15" customHeight="1">
      <c r="D33" t="s">
        <v>42</v>
      </c>
    </row>
    <row r="34" spans="2:12" ht="15" customHeight="1">
      <c r="D34" t="s">
        <v>66</v>
      </c>
    </row>
    <row r="35" spans="2:12" ht="15" customHeight="1">
      <c r="D35" t="s">
        <v>67</v>
      </c>
    </row>
    <row r="36" spans="2:12" ht="15" customHeight="1">
      <c r="D36" t="s">
        <v>43</v>
      </c>
      <c r="E36" s="29"/>
      <c r="F36" s="29"/>
      <c r="G36" s="29"/>
      <c r="H36" s="29"/>
      <c r="I36" s="29"/>
      <c r="J36" s="29"/>
      <c r="K36" s="29"/>
      <c r="L36" s="29"/>
    </row>
    <row r="37" spans="2:12">
      <c r="D37" s="26"/>
    </row>
    <row r="38" spans="2:12">
      <c r="B38" t="s">
        <v>33</v>
      </c>
      <c r="C38" s="27" t="s">
        <v>34</v>
      </c>
      <c r="D38" s="27"/>
    </row>
    <row r="39" spans="2:12" ht="13.5" customHeight="1">
      <c r="C39" s="30" t="s">
        <v>31</v>
      </c>
      <c r="D39" t="s">
        <v>35</v>
      </c>
    </row>
    <row r="40" spans="2:12">
      <c r="C40" s="30" t="s">
        <v>31</v>
      </c>
      <c r="D40" t="s">
        <v>40</v>
      </c>
    </row>
    <row r="41" spans="2:12" ht="13.5" customHeight="1">
      <c r="C41" s="30" t="s">
        <v>31</v>
      </c>
      <c r="D41" t="s">
        <v>73</v>
      </c>
    </row>
    <row r="42" spans="2:12">
      <c r="D42" s="95" t="s">
        <v>36</v>
      </c>
      <c r="E42" s="95"/>
      <c r="F42" s="95"/>
      <c r="G42" s="95"/>
      <c r="H42" s="95"/>
    </row>
    <row r="43" spans="2:12">
      <c r="I43" s="25"/>
      <c r="J43" s="25"/>
      <c r="K43" s="25"/>
      <c r="L43" s="25"/>
    </row>
    <row r="44" spans="2:12">
      <c r="E44" s="25"/>
      <c r="F44" s="25"/>
      <c r="G44" s="25"/>
      <c r="H44" s="25"/>
      <c r="I44" s="25"/>
      <c r="J44" s="25"/>
      <c r="K44" s="25"/>
      <c r="L44" s="25"/>
    </row>
    <row r="45" spans="2:12" ht="13.5" customHeight="1"/>
  </sheetData>
  <mergeCells count="16">
    <mergeCell ref="D42:H42"/>
    <mergeCell ref="B20:E20"/>
    <mergeCell ref="C17:D17"/>
    <mergeCell ref="E18:L18"/>
    <mergeCell ref="D30:L31"/>
    <mergeCell ref="D23:L24"/>
    <mergeCell ref="C5:D5"/>
    <mergeCell ref="C8:D8"/>
    <mergeCell ref="C9:D9"/>
    <mergeCell ref="E10:L10"/>
    <mergeCell ref="C16:D16"/>
    <mergeCell ref="C14:D14"/>
    <mergeCell ref="C6:D6"/>
    <mergeCell ref="C13:D13"/>
    <mergeCell ref="C7:D7"/>
    <mergeCell ref="C15:D15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2"/>
  <sheetViews>
    <sheetView showZeros="0" tabSelected="1" view="pageBreakPreview" zoomScaleNormal="100" zoomScaleSheetLayoutView="100" workbookViewId="0">
      <selection activeCell="B4" sqref="B4:B6"/>
    </sheetView>
  </sheetViews>
  <sheetFormatPr defaultColWidth="13" defaultRowHeight="13.5"/>
  <cols>
    <col min="1" max="1" width="3.625" style="1" customWidth="1"/>
    <col min="2" max="2" width="15.875" style="1" customWidth="1"/>
    <col min="3" max="3" width="14.625" style="1" bestFit="1" customWidth="1"/>
    <col min="4" max="10" width="10.75" style="1" customWidth="1"/>
    <col min="11" max="11" width="11.5" style="1" customWidth="1"/>
    <col min="12" max="13" width="13" style="58"/>
    <col min="14" max="16384" width="13" style="1"/>
  </cols>
  <sheetData>
    <row r="1" spans="1:13" ht="39" customHeight="1">
      <c r="B1" s="98" t="s">
        <v>84</v>
      </c>
      <c r="C1" s="98"/>
      <c r="D1" s="98"/>
      <c r="E1" s="98"/>
      <c r="F1" s="98"/>
      <c r="G1" s="98"/>
      <c r="H1" s="98"/>
      <c r="I1" s="98"/>
      <c r="J1" s="98"/>
    </row>
    <row r="2" spans="1:13" ht="17.45" customHeight="1" thickBot="1">
      <c r="B2" s="12" t="s">
        <v>10</v>
      </c>
      <c r="K2" s="2"/>
    </row>
    <row r="3" spans="1:13" ht="30" customHeight="1" thickBot="1">
      <c r="A3" s="3"/>
      <c r="B3" s="99" t="s">
        <v>9</v>
      </c>
      <c r="C3" s="100"/>
      <c r="D3" s="4" t="s">
        <v>8</v>
      </c>
      <c r="E3" s="5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4" t="s">
        <v>5</v>
      </c>
      <c r="K3" s="6" t="s">
        <v>7</v>
      </c>
      <c r="L3" s="58" t="s">
        <v>60</v>
      </c>
      <c r="M3" s="58" t="s">
        <v>61</v>
      </c>
    </row>
    <row r="4" spans="1:13" ht="26.25" customHeight="1">
      <c r="A4" s="101">
        <v>1</v>
      </c>
      <c r="B4" s="104" t="s">
        <v>82</v>
      </c>
      <c r="C4" s="79" t="s">
        <v>11</v>
      </c>
      <c r="D4" s="80"/>
      <c r="E4" s="81"/>
      <c r="F4" s="81"/>
      <c r="G4" s="81"/>
      <c r="H4" s="81"/>
      <c r="I4" s="81"/>
      <c r="J4" s="81"/>
      <c r="K4" s="33">
        <f>SUM(D4:J4)</f>
        <v>0</v>
      </c>
    </row>
    <row r="5" spans="1:13" ht="26.25" customHeight="1">
      <c r="A5" s="102"/>
      <c r="B5" s="104"/>
      <c r="C5" s="69" t="s">
        <v>12</v>
      </c>
      <c r="D5" s="82"/>
      <c r="E5" s="83"/>
      <c r="F5" s="83"/>
      <c r="G5" s="83"/>
      <c r="H5" s="83"/>
      <c r="I5" s="83"/>
      <c r="J5" s="83"/>
      <c r="K5" s="73">
        <f t="shared" ref="K5:K17" si="0">SUM(D5:J5)</f>
        <v>0</v>
      </c>
    </row>
    <row r="6" spans="1:13" ht="26.25" customHeight="1">
      <c r="A6" s="103"/>
      <c r="B6" s="105"/>
      <c r="C6" s="84" t="s">
        <v>6</v>
      </c>
      <c r="D6" s="85"/>
      <c r="E6" s="86"/>
      <c r="F6" s="86"/>
      <c r="G6" s="86"/>
      <c r="H6" s="86"/>
      <c r="I6" s="86"/>
      <c r="J6" s="87"/>
      <c r="K6" s="75">
        <f t="shared" ref="K6" si="1">SUM(D6:J6)</f>
        <v>0</v>
      </c>
      <c r="L6" s="52">
        <f>SUM(D6:G6)</f>
        <v>0</v>
      </c>
      <c r="M6" s="52">
        <f>SUM(H6:J6)</f>
        <v>0</v>
      </c>
    </row>
    <row r="7" spans="1:13" ht="26.25" customHeight="1">
      <c r="A7" s="112">
        <v>2</v>
      </c>
      <c r="B7" s="113" t="s">
        <v>81</v>
      </c>
      <c r="C7" s="7" t="s">
        <v>11</v>
      </c>
      <c r="D7" s="36"/>
      <c r="E7" s="37"/>
      <c r="F7" s="37"/>
      <c r="G7" s="37"/>
      <c r="H7" s="37"/>
      <c r="I7" s="37"/>
      <c r="J7" s="38"/>
      <c r="K7" s="8">
        <f t="shared" si="0"/>
        <v>0</v>
      </c>
    </row>
    <row r="8" spans="1:13" ht="26.25" customHeight="1">
      <c r="A8" s="102"/>
      <c r="B8" s="113"/>
      <c r="C8" s="39" t="s">
        <v>12</v>
      </c>
      <c r="D8" s="70"/>
      <c r="E8" s="71"/>
      <c r="F8" s="71"/>
      <c r="G8" s="74"/>
      <c r="H8" s="71"/>
      <c r="I8" s="71"/>
      <c r="J8" s="72"/>
      <c r="K8" s="73">
        <f t="shared" si="0"/>
        <v>0</v>
      </c>
    </row>
    <row r="9" spans="1:13" ht="26.25" customHeight="1">
      <c r="A9" s="103"/>
      <c r="B9" s="114"/>
      <c r="C9" s="34" t="s">
        <v>6</v>
      </c>
      <c r="D9" s="42"/>
      <c r="E9" s="43"/>
      <c r="F9" s="43"/>
      <c r="G9" s="43"/>
      <c r="H9" s="43"/>
      <c r="I9" s="43"/>
      <c r="J9" s="44"/>
      <c r="K9" s="35">
        <f t="shared" si="0"/>
        <v>0</v>
      </c>
      <c r="L9" s="52"/>
      <c r="M9" s="52"/>
    </row>
    <row r="10" spans="1:13" ht="26.25" customHeight="1">
      <c r="A10" s="112">
        <v>3</v>
      </c>
      <c r="B10" s="119" t="s">
        <v>83</v>
      </c>
      <c r="C10" s="79" t="s">
        <v>11</v>
      </c>
      <c r="D10" s="36"/>
      <c r="E10" s="37"/>
      <c r="F10" s="37"/>
      <c r="G10" s="37"/>
      <c r="H10" s="37"/>
      <c r="I10" s="37"/>
      <c r="J10" s="38"/>
      <c r="K10" s="8">
        <f t="shared" si="0"/>
        <v>0</v>
      </c>
    </row>
    <row r="11" spans="1:13" ht="26.25" customHeight="1">
      <c r="A11" s="102"/>
      <c r="B11" s="119"/>
      <c r="C11" s="69" t="s">
        <v>12</v>
      </c>
      <c r="D11" s="40"/>
      <c r="E11" s="51"/>
      <c r="F11" s="41"/>
      <c r="G11" s="41"/>
      <c r="H11" s="41"/>
      <c r="I11" s="41"/>
      <c r="J11" s="52"/>
      <c r="K11" s="73">
        <f t="shared" si="0"/>
        <v>0</v>
      </c>
    </row>
    <row r="12" spans="1:13" ht="26.25" customHeight="1">
      <c r="A12" s="103"/>
      <c r="B12" s="120"/>
      <c r="C12" s="84" t="s">
        <v>6</v>
      </c>
      <c r="D12" s="42"/>
      <c r="E12" s="53"/>
      <c r="F12" s="43"/>
      <c r="G12" s="43"/>
      <c r="H12" s="43"/>
      <c r="I12" s="43"/>
      <c r="J12" s="54"/>
      <c r="K12" s="35">
        <f t="shared" si="0"/>
        <v>0</v>
      </c>
      <c r="L12" s="52"/>
      <c r="M12" s="52"/>
    </row>
    <row r="13" spans="1:13" ht="26.25" customHeight="1">
      <c r="A13" s="112">
        <v>4</v>
      </c>
      <c r="B13" s="116" t="s">
        <v>13</v>
      </c>
      <c r="C13" s="7" t="s">
        <v>11</v>
      </c>
      <c r="D13" s="76"/>
      <c r="E13" s="37"/>
      <c r="F13" s="37"/>
      <c r="G13" s="37"/>
      <c r="H13" s="37"/>
      <c r="I13" s="37"/>
      <c r="J13" s="77"/>
      <c r="K13" s="8">
        <f t="shared" si="0"/>
        <v>0</v>
      </c>
    </row>
    <row r="14" spans="1:13" ht="26.25" customHeight="1">
      <c r="A14" s="102"/>
      <c r="B14" s="117"/>
      <c r="C14" s="39" t="s">
        <v>12</v>
      </c>
      <c r="D14" s="56"/>
      <c r="E14" s="41"/>
      <c r="F14" s="41"/>
      <c r="G14" s="74"/>
      <c r="H14" s="41"/>
      <c r="I14" s="41"/>
      <c r="J14" s="52"/>
      <c r="K14" s="73">
        <f t="shared" si="0"/>
        <v>0</v>
      </c>
    </row>
    <row r="15" spans="1:13" ht="26.25" customHeight="1" thickBot="1">
      <c r="A15" s="115"/>
      <c r="B15" s="118"/>
      <c r="C15" s="10" t="s">
        <v>6</v>
      </c>
      <c r="D15" s="57"/>
      <c r="E15" s="50"/>
      <c r="F15" s="50"/>
      <c r="G15" s="50"/>
      <c r="H15" s="50"/>
      <c r="I15" s="50"/>
      <c r="J15" s="78"/>
      <c r="K15" s="11">
        <f t="shared" si="0"/>
        <v>0</v>
      </c>
      <c r="L15" s="52">
        <f>SUM(D15:G15)</f>
        <v>0</v>
      </c>
      <c r="M15" s="52">
        <f>SUM(H15:J15)</f>
        <v>0</v>
      </c>
    </row>
    <row r="16" spans="1:13" ht="26.25" customHeight="1">
      <c r="A16" s="106"/>
      <c r="B16" s="109" t="s">
        <v>7</v>
      </c>
      <c r="C16" s="7" t="s">
        <v>11</v>
      </c>
      <c r="D16" s="60">
        <f t="shared" ref="D16:J18" si="2">SUM(D4,D7,D10,D13)</f>
        <v>0</v>
      </c>
      <c r="E16" s="61">
        <f t="shared" si="2"/>
        <v>0</v>
      </c>
      <c r="F16" s="61">
        <f t="shared" si="2"/>
        <v>0</v>
      </c>
      <c r="G16" s="61">
        <f t="shared" si="2"/>
        <v>0</v>
      </c>
      <c r="H16" s="61">
        <f t="shared" si="2"/>
        <v>0</v>
      </c>
      <c r="I16" s="61">
        <f t="shared" si="2"/>
        <v>0</v>
      </c>
      <c r="J16" s="62">
        <f t="shared" si="2"/>
        <v>0</v>
      </c>
      <c r="K16" s="63">
        <f>SUM(D16:J16)</f>
        <v>0</v>
      </c>
      <c r="L16" s="52">
        <f>SUM(K16:K17)</f>
        <v>0</v>
      </c>
    </row>
    <row r="17" spans="1:13" ht="26.25" customHeight="1">
      <c r="A17" s="107"/>
      <c r="B17" s="110"/>
      <c r="C17" s="9" t="s">
        <v>12</v>
      </c>
      <c r="D17" s="56">
        <f t="shared" si="2"/>
        <v>0</v>
      </c>
      <c r="E17" s="64">
        <f t="shared" si="2"/>
        <v>0</v>
      </c>
      <c r="F17" s="64">
        <f t="shared" si="2"/>
        <v>0</v>
      </c>
      <c r="G17" s="64">
        <f t="shared" si="2"/>
        <v>0</v>
      </c>
      <c r="H17" s="64">
        <f t="shared" si="2"/>
        <v>0</v>
      </c>
      <c r="I17" s="64">
        <f t="shared" si="2"/>
        <v>0</v>
      </c>
      <c r="J17" s="65">
        <f t="shared" si="2"/>
        <v>0</v>
      </c>
      <c r="K17" s="73">
        <f t="shared" si="0"/>
        <v>0</v>
      </c>
    </row>
    <row r="18" spans="1:13" ht="25.5" customHeight="1" thickBot="1">
      <c r="A18" s="108"/>
      <c r="B18" s="111"/>
      <c r="C18" s="10" t="s">
        <v>6</v>
      </c>
      <c r="D18" s="57">
        <f t="shared" si="2"/>
        <v>0</v>
      </c>
      <c r="E18" s="66">
        <f t="shared" si="2"/>
        <v>0</v>
      </c>
      <c r="F18" s="66">
        <f t="shared" si="2"/>
        <v>0</v>
      </c>
      <c r="G18" s="66">
        <f t="shared" si="2"/>
        <v>0</v>
      </c>
      <c r="H18" s="66">
        <f t="shared" si="2"/>
        <v>0</v>
      </c>
      <c r="I18" s="66">
        <f t="shared" si="2"/>
        <v>0</v>
      </c>
      <c r="J18" s="67">
        <f t="shared" si="2"/>
        <v>0</v>
      </c>
      <c r="K18" s="68">
        <f>SUM(D18:J18)</f>
        <v>0</v>
      </c>
      <c r="L18" s="52">
        <f>SUM(D18:G18)</f>
        <v>0</v>
      </c>
      <c r="M18" s="52">
        <f>SUM(H18:J18)</f>
        <v>0</v>
      </c>
    </row>
    <row r="19" spans="1:13">
      <c r="B19" s="1" t="s">
        <v>51</v>
      </c>
    </row>
    <row r="20" spans="1:13">
      <c r="D20" s="55">
        <f t="shared" ref="D20:J20" si="3">SUM(D16:D17)</f>
        <v>0</v>
      </c>
      <c r="E20" s="55">
        <f t="shared" si="3"/>
        <v>0</v>
      </c>
      <c r="F20" s="55">
        <f t="shared" si="3"/>
        <v>0</v>
      </c>
      <c r="G20" s="55">
        <f t="shared" si="3"/>
        <v>0</v>
      </c>
      <c r="H20" s="55">
        <f t="shared" si="3"/>
        <v>0</v>
      </c>
      <c r="I20" s="55">
        <f t="shared" si="3"/>
        <v>0</v>
      </c>
      <c r="J20" s="55">
        <f t="shared" si="3"/>
        <v>0</v>
      </c>
      <c r="K20" s="55" t="e">
        <f>SUM(#REF!)</f>
        <v>#REF!</v>
      </c>
      <c r="L20" s="1"/>
      <c r="M20" s="1"/>
    </row>
    <row r="21" spans="1:13">
      <c r="F21" s="1" t="s">
        <v>60</v>
      </c>
      <c r="G21" s="55">
        <f>SUM(D18:G18)</f>
        <v>0</v>
      </c>
      <c r="I21" s="58" t="s">
        <v>61</v>
      </c>
      <c r="J21" s="55">
        <f>SUM(H18:J18)</f>
        <v>0</v>
      </c>
    </row>
    <row r="22" spans="1:13">
      <c r="D22" s="59"/>
    </row>
  </sheetData>
  <mergeCells count="12">
    <mergeCell ref="B1:J1"/>
    <mergeCell ref="B3:C3"/>
    <mergeCell ref="A4:A6"/>
    <mergeCell ref="B4:B6"/>
    <mergeCell ref="A16:A18"/>
    <mergeCell ref="B16:B18"/>
    <mergeCell ref="A7:A9"/>
    <mergeCell ref="B7:B9"/>
    <mergeCell ref="A10:A12"/>
    <mergeCell ref="B10:B12"/>
    <mergeCell ref="A13:A15"/>
    <mergeCell ref="B13:B15"/>
  </mergeCells>
  <phoneticPr fontId="18"/>
  <pageMargins left="0.86614173228346458" right="0.7480314960629921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84033c2b-00f7-40c7-8f48-15b44c4f841c}" enabled="1" method="Privileged" siteId="{615d96c1-231f-40d5-b2ef-46a3c20be1f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ご案内</vt:lpstr>
      <vt:lpstr>諸注意</vt:lpstr>
      <vt:lpstr>エントリー</vt:lpstr>
      <vt:lpstr>エントリー!Print_Area</vt:lpstr>
      <vt:lpstr>ご案内!Print_Area</vt:lpstr>
      <vt:lpstr>諸注意!Print_Area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08年度高槻R祭エントリー表</dc:title>
  <dc:creator>PC</dc:creator>
  <dc:description>08年度は、平成21年2月11日高槻市芝生青少年運動広場にて開催。参加チームは当SCを含め５チーム</dc:description>
  <cp:lastModifiedBy>湯浅 忠</cp:lastModifiedBy>
  <cp:lastPrinted>2024-05-03T23:03:20Z</cp:lastPrinted>
  <dcterms:created xsi:type="dcterms:W3CDTF">2008-04-14T05:46:04Z</dcterms:created>
  <dcterms:modified xsi:type="dcterms:W3CDTF">2024-09-09T23:42:30Z</dcterms:modified>
</cp:coreProperties>
</file>