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tkkm\Documents\西神戸\2022\県協会\0312卒業試合ﾕﾆﾊﾞ\資料\"/>
    </mc:Choice>
  </mc:AlternateContent>
  <xr:revisionPtr revIDLastSave="0" documentId="13_ncr:1_{B3DBD610-1F09-443E-8B30-DAEB6717E8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20" i="1"/>
  <c r="G18" i="1"/>
  <c r="G20" i="1"/>
  <c r="I22" i="1"/>
  <c r="G22" i="1"/>
  <c r="G16" i="1"/>
  <c r="I16" i="1"/>
  <c r="F18" i="1"/>
  <c r="D18" i="1"/>
  <c r="D15" i="1"/>
  <c r="F14" i="1"/>
  <c r="D14" i="1"/>
  <c r="D21" i="1"/>
  <c r="I14" i="1"/>
  <c r="G14" i="1"/>
  <c r="G21" i="1"/>
  <c r="G17" i="1"/>
  <c r="G15" i="1"/>
  <c r="D16" i="1"/>
  <c r="D23" i="1"/>
  <c r="D22" i="1"/>
  <c r="D19" i="1"/>
  <c r="F22" i="1"/>
  <c r="G19" i="1"/>
  <c r="D20" i="1"/>
  <c r="D17" i="1"/>
  <c r="F20" i="1"/>
  <c r="G23" i="1"/>
  <c r="F16" i="1"/>
</calcChain>
</file>

<file path=xl/sharedStrings.xml><?xml version="1.0" encoding="utf-8"?>
<sst xmlns="http://schemas.openxmlformats.org/spreadsheetml/2006/main" count="94" uniqueCount="73">
  <si>
    <t>ｖｓ</t>
    <phoneticPr fontId="1"/>
  </si>
  <si>
    <t>ｖｓ</t>
    <phoneticPr fontId="1"/>
  </si>
  <si>
    <t>ｖｓ</t>
    <phoneticPr fontId="1"/>
  </si>
  <si>
    <t>第１フィールド</t>
    <rPh sb="0" eb="1">
      <t>ダイ</t>
    </rPh>
    <phoneticPr fontId="1"/>
  </si>
  <si>
    <t>第2フィールド</t>
    <rPh sb="0" eb="1">
      <t>ダイ</t>
    </rPh>
    <phoneticPr fontId="1"/>
  </si>
  <si>
    <t>チーム名</t>
    <rPh sb="3" eb="4">
      <t>メイ</t>
    </rPh>
    <phoneticPr fontId="1"/>
  </si>
  <si>
    <t>時　間</t>
    <rPh sb="0" eb="1">
      <t>トキ</t>
    </rPh>
    <rPh sb="2" eb="3">
      <t>アイダ</t>
    </rPh>
    <phoneticPr fontId="1"/>
  </si>
  <si>
    <t>試合NO</t>
    <rPh sb="0" eb="2">
      <t>シアイ</t>
    </rPh>
    <phoneticPr fontId="1"/>
  </si>
  <si>
    <t>終　　　　　　了</t>
    <rPh sb="0" eb="1">
      <t>シュウ</t>
    </rPh>
    <rPh sb="7" eb="8">
      <t>リョウ</t>
    </rPh>
    <phoneticPr fontId="1"/>
  </si>
  <si>
    <t>ー</t>
    <phoneticPr fontId="1"/>
  </si>
  <si>
    <t>ｖｓ</t>
    <phoneticPr fontId="1"/>
  </si>
  <si>
    <t>◆　試合用フィールド数：　２面</t>
    <rPh sb="2" eb="5">
      <t>シアイヨウ</t>
    </rPh>
    <rPh sb="10" eb="11">
      <t>スウ</t>
    </rPh>
    <rPh sb="14" eb="15">
      <t>メン</t>
    </rPh>
    <phoneticPr fontId="1"/>
  </si>
  <si>
    <t>レフリー</t>
    <phoneticPr fontId="1"/>
  </si>
  <si>
    <t>チーム
入場時間</t>
    <phoneticPr fontId="1"/>
  </si>
  <si>
    <t>チーム
退出時間</t>
    <phoneticPr fontId="1"/>
  </si>
  <si>
    <t>◆　「コベルコVSブラックラムズ」の試合キックオフ14時30分～</t>
    <rPh sb="18" eb="20">
      <t>シアイ</t>
    </rPh>
    <rPh sb="27" eb="28">
      <t>ジ</t>
    </rPh>
    <rPh sb="30" eb="31">
      <t>フン</t>
    </rPh>
    <phoneticPr fontId="1"/>
  </si>
  <si>
    <t>明石ジュニアラグビークラブ</t>
    <rPh sb="0" eb="2">
      <t>アカシ</t>
    </rPh>
    <phoneticPr fontId="1"/>
  </si>
  <si>
    <t>尼崎ラグビースクール</t>
    <rPh sb="0" eb="2">
      <t>アマガサキ</t>
    </rPh>
    <phoneticPr fontId="1"/>
  </si>
  <si>
    <t>伊川ラグビースクール</t>
    <rPh sb="0" eb="2">
      <t>イカワ</t>
    </rPh>
    <phoneticPr fontId="1"/>
  </si>
  <si>
    <t>加古川ラグビースクール</t>
    <rPh sb="0" eb="3">
      <t>カコガワ</t>
    </rPh>
    <phoneticPr fontId="1"/>
  </si>
  <si>
    <t>川西市ラグビースクール</t>
    <rPh sb="0" eb="2">
      <t>カワニシ</t>
    </rPh>
    <rPh sb="2" eb="3">
      <t>シ</t>
    </rPh>
    <phoneticPr fontId="1"/>
  </si>
  <si>
    <t>神戸少年ラグビークラブ</t>
    <rPh sb="0" eb="2">
      <t>コウベ</t>
    </rPh>
    <rPh sb="2" eb="4">
      <t>ショウネン</t>
    </rPh>
    <phoneticPr fontId="1"/>
  </si>
  <si>
    <t>神戸中央少年ラグビークラブ</t>
    <rPh sb="0" eb="2">
      <t>コウベ</t>
    </rPh>
    <rPh sb="2" eb="4">
      <t>チュウオウ</t>
    </rPh>
    <rPh sb="4" eb="6">
      <t>ショウネン</t>
    </rPh>
    <phoneticPr fontId="1"/>
  </si>
  <si>
    <t>三田ラグビークラブジュニア</t>
    <rPh sb="0" eb="2">
      <t>サンダ</t>
    </rPh>
    <phoneticPr fontId="1"/>
  </si>
  <si>
    <t>高砂ラグビースクール</t>
    <rPh sb="0" eb="2">
      <t>タカサゴ</t>
    </rPh>
    <phoneticPr fontId="1"/>
  </si>
  <si>
    <t>宝塚ラグビースクール</t>
    <rPh sb="0" eb="2">
      <t>タカラヅカ</t>
    </rPh>
    <phoneticPr fontId="1"/>
  </si>
  <si>
    <t>西神戸ラグビースクール</t>
    <rPh sb="0" eb="3">
      <t>ニシコウベ</t>
    </rPh>
    <phoneticPr fontId="1"/>
  </si>
  <si>
    <t>西宮ラグビー少年団</t>
    <rPh sb="0" eb="2">
      <t>ニシノミヤ</t>
    </rPh>
    <rPh sb="6" eb="9">
      <t>ショウネンダン</t>
    </rPh>
    <phoneticPr fontId="1"/>
  </si>
  <si>
    <t>西宮甲東ジュニアラグビークラブ</t>
    <rPh sb="0" eb="4">
      <t>ニシノミヤコウヒガシ</t>
    </rPh>
    <phoneticPr fontId="1"/>
  </si>
  <si>
    <t>姫路ラグビースクール</t>
    <rPh sb="0" eb="2">
      <t>ヒメジ</t>
    </rPh>
    <phoneticPr fontId="1"/>
  </si>
  <si>
    <t>芦屋ラグビースクールA</t>
    <rPh sb="0" eb="2">
      <t>アシヤ</t>
    </rPh>
    <phoneticPr fontId="1"/>
  </si>
  <si>
    <t>芦屋ラグビースクールB</t>
    <rPh sb="0" eb="2">
      <t>アシヤ</t>
    </rPh>
    <phoneticPr fontId="1"/>
  </si>
  <si>
    <t>兵庫県ラグビースクールA</t>
    <rPh sb="0" eb="3">
      <t>ヒョウゴケン</t>
    </rPh>
    <phoneticPr fontId="1"/>
  </si>
  <si>
    <t>兵庫県ラグビースクールB</t>
    <rPh sb="0" eb="3">
      <t>ヒョウゴケン</t>
    </rPh>
    <phoneticPr fontId="1"/>
  </si>
  <si>
    <t>明石</t>
    <rPh sb="0" eb="2">
      <t>アカシ</t>
    </rPh>
    <phoneticPr fontId="1"/>
  </si>
  <si>
    <t>芦屋A</t>
    <rPh sb="0" eb="2">
      <t>アシヤ</t>
    </rPh>
    <phoneticPr fontId="1"/>
  </si>
  <si>
    <t>芦屋B</t>
    <rPh sb="0" eb="2">
      <t>アシヤ</t>
    </rPh>
    <phoneticPr fontId="1"/>
  </si>
  <si>
    <t>尼崎</t>
    <rPh sb="0" eb="2">
      <t>アマガサキ</t>
    </rPh>
    <phoneticPr fontId="1"/>
  </si>
  <si>
    <t>伊川</t>
    <rPh sb="0" eb="2">
      <t>イカワ</t>
    </rPh>
    <phoneticPr fontId="1"/>
  </si>
  <si>
    <t>加古川</t>
    <rPh sb="0" eb="3">
      <t>カコガワ</t>
    </rPh>
    <phoneticPr fontId="1"/>
  </si>
  <si>
    <t>川西</t>
    <rPh sb="0" eb="2">
      <t>カワニシ</t>
    </rPh>
    <phoneticPr fontId="1"/>
  </si>
  <si>
    <t>神戸少年</t>
    <rPh sb="0" eb="2">
      <t>コウベ</t>
    </rPh>
    <rPh sb="2" eb="4">
      <t>ショウネン</t>
    </rPh>
    <phoneticPr fontId="1"/>
  </si>
  <si>
    <t>神戸中央</t>
    <rPh sb="0" eb="2">
      <t>コウベ</t>
    </rPh>
    <rPh sb="2" eb="4">
      <t>チュウオウ</t>
    </rPh>
    <phoneticPr fontId="1"/>
  </si>
  <si>
    <t>三田</t>
    <rPh sb="0" eb="2">
      <t>サンダ</t>
    </rPh>
    <phoneticPr fontId="1"/>
  </si>
  <si>
    <t>高砂</t>
    <rPh sb="0" eb="2">
      <t>タカサゴ</t>
    </rPh>
    <phoneticPr fontId="1"/>
  </si>
  <si>
    <t>宝塚</t>
    <rPh sb="0" eb="2">
      <t>タカラヅカ</t>
    </rPh>
    <phoneticPr fontId="1"/>
  </si>
  <si>
    <t>西神戸</t>
    <rPh sb="0" eb="1">
      <t>ニシ</t>
    </rPh>
    <rPh sb="1" eb="3">
      <t>コウベ</t>
    </rPh>
    <phoneticPr fontId="1"/>
  </si>
  <si>
    <t>西宮</t>
    <rPh sb="0" eb="2">
      <t>ニシノミヤ</t>
    </rPh>
    <phoneticPr fontId="1"/>
  </si>
  <si>
    <t>西宮甲東</t>
    <rPh sb="0" eb="2">
      <t>ニシノミヤ</t>
    </rPh>
    <rPh sb="2" eb="4">
      <t>コウトウ</t>
    </rPh>
    <phoneticPr fontId="1"/>
  </si>
  <si>
    <t>姫路</t>
    <rPh sb="0" eb="2">
      <t>ヒメジ</t>
    </rPh>
    <phoneticPr fontId="1"/>
  </si>
  <si>
    <t>兵庫県A</t>
    <rPh sb="0" eb="3">
      <t>ヒ</t>
    </rPh>
    <phoneticPr fontId="1"/>
  </si>
  <si>
    <t>兵庫県B</t>
    <rPh sb="0" eb="3">
      <t>ヒ</t>
    </rPh>
    <phoneticPr fontId="1"/>
  </si>
  <si>
    <t>4-2</t>
    <phoneticPr fontId="1"/>
  </si>
  <si>
    <t>2-1</t>
    <phoneticPr fontId="1"/>
  </si>
  <si>
    <t>4-1</t>
    <phoneticPr fontId="1"/>
  </si>
  <si>
    <t>3-2</t>
    <phoneticPr fontId="1"/>
  </si>
  <si>
    <t>3-1</t>
    <phoneticPr fontId="1"/>
  </si>
  <si>
    <t>5-1</t>
    <phoneticPr fontId="1"/>
  </si>
  <si>
    <t>1-1</t>
    <phoneticPr fontId="1"/>
  </si>
  <si>
    <t>1-1</t>
    <phoneticPr fontId="1"/>
  </si>
  <si>
    <t>1-3</t>
    <phoneticPr fontId="1"/>
  </si>
  <si>
    <t>◆　試合時間：ハーフ15分、ハーフタイム3分　入替えは自由(ﾌﾟﾚｰの止まったとき）</t>
    <rPh sb="2" eb="4">
      <t>シアイ</t>
    </rPh>
    <rPh sb="4" eb="6">
      <t>ジカン</t>
    </rPh>
    <rPh sb="12" eb="13">
      <t>フン</t>
    </rPh>
    <rPh sb="21" eb="22">
      <t>フン</t>
    </rPh>
    <rPh sb="23" eb="25">
      <t>イレカ</t>
    </rPh>
    <rPh sb="27" eb="29">
      <t>ジユウ</t>
    </rPh>
    <rPh sb="35" eb="36">
      <t>ト</t>
    </rPh>
    <phoneticPr fontId="1"/>
  </si>
  <si>
    <t>新型ｺﾛﾅ対策実施
入退場時間</t>
    <rPh sb="0" eb="2">
      <t>シンガタ</t>
    </rPh>
    <rPh sb="5" eb="7">
      <t>タイサク</t>
    </rPh>
    <rPh sb="7" eb="9">
      <t>ジッシ</t>
    </rPh>
    <rPh sb="10" eb="13">
      <t>ニュウタイジョウ</t>
    </rPh>
    <rPh sb="13" eb="15">
      <t>ジカン</t>
    </rPh>
    <phoneticPr fontId="1"/>
  </si>
  <si>
    <t>◆　ﾚﾌﾘｰはｽｸｰﾙ割り当て、ﾀｯﾁｼﾞｬｯｼﾞは当該ﾁｰﾑでお願いします。</t>
    <rPh sb="11" eb="12">
      <t>ワ</t>
    </rPh>
    <rPh sb="13" eb="14">
      <t>ア</t>
    </rPh>
    <rPh sb="26" eb="28">
      <t>トウガイ</t>
    </rPh>
    <rPh sb="33" eb="34">
      <t>ネガ</t>
    </rPh>
    <phoneticPr fontId="1"/>
  </si>
  <si>
    <t>◆　参加チーム数：19チーム</t>
    <rPh sb="2" eb="4">
      <t>サンカ</t>
    </rPh>
    <rPh sb="7" eb="8">
      <t>スウ</t>
    </rPh>
    <phoneticPr fontId="1"/>
  </si>
  <si>
    <t>2-5</t>
    <phoneticPr fontId="1"/>
  </si>
  <si>
    <t>2,5-2</t>
    <phoneticPr fontId="1"/>
  </si>
  <si>
    <t>試合スケジュールと注意事項</t>
    <rPh sb="0" eb="2">
      <t>シアイ</t>
    </rPh>
    <rPh sb="9" eb="13">
      <t>チュウイジコウ</t>
    </rPh>
    <phoneticPr fontId="1"/>
  </si>
  <si>
    <t>◆　ドレスチェックは各チームでお願いします。</t>
    <rPh sb="10" eb="11">
      <t>カク</t>
    </rPh>
    <rPh sb="16" eb="17">
      <t>ネガ</t>
    </rPh>
    <phoneticPr fontId="1"/>
  </si>
  <si>
    <t>◆　コイントスは　試合開始15分前にキャプテンとｺｰﾁ1名が本部に来ていただき行います。</t>
    <rPh sb="9" eb="11">
      <t>シアイ</t>
    </rPh>
    <rPh sb="11" eb="13">
      <t>カイシ</t>
    </rPh>
    <rPh sb="15" eb="16">
      <t>フン</t>
    </rPh>
    <rPh sb="16" eb="17">
      <t>マエ</t>
    </rPh>
    <rPh sb="28" eb="29">
      <t>メイ</t>
    </rPh>
    <rPh sb="30" eb="32">
      <t>ホンブ</t>
    </rPh>
    <rPh sb="33" eb="34">
      <t>キ</t>
    </rPh>
    <rPh sb="39" eb="40">
      <t>オコナ</t>
    </rPh>
    <phoneticPr fontId="1"/>
  </si>
  <si>
    <t>2022年3月5日　現在</t>
    <rPh sb="4" eb="5">
      <t>ネン</t>
    </rPh>
    <rPh sb="6" eb="7">
      <t>ガツ</t>
    </rPh>
    <rPh sb="8" eb="9">
      <t>ヒ</t>
    </rPh>
    <rPh sb="10" eb="12">
      <t>ゲンザイ</t>
    </rPh>
    <phoneticPr fontId="1"/>
  </si>
  <si>
    <t>1.4-2</t>
    <phoneticPr fontId="1"/>
  </si>
  <si>
    <t>※　会場設営準備8時15 分～</t>
    <rPh sb="2" eb="4">
      <t>カイジョウ</t>
    </rPh>
    <rPh sb="4" eb="6">
      <t>セツエイ</t>
    </rPh>
    <rPh sb="6" eb="8">
      <t>ジュンビ</t>
    </rPh>
    <rPh sb="9" eb="10">
      <t>ジ</t>
    </rPh>
    <rPh sb="13" eb="1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</si>
</sst>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20" fontId="3" fillId="0" borderId="15" xfId="0" applyNumberFormat="1" applyFont="1" applyBorder="1">
      <alignment vertical="center"/>
    </xf>
    <xf numFmtId="20" fontId="3" fillId="0" borderId="16" xfId="0" applyNumberFormat="1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25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vertical="center" shrinkToFi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view="pageBreakPreview" topLeftCell="A15" zoomScaleNormal="100" zoomScaleSheetLayoutView="100" workbookViewId="0">
      <selection activeCell="B28" sqref="B28:I28"/>
    </sheetView>
  </sheetViews>
  <sheetFormatPr defaultColWidth="9" defaultRowHeight="13.2"/>
  <cols>
    <col min="1" max="1" width="1.44140625" style="1" customWidth="1"/>
    <col min="2" max="2" width="9" style="1"/>
    <col min="3" max="3" width="9.6640625" style="1" customWidth="1"/>
    <col min="4" max="4" width="14.109375" style="1" customWidth="1"/>
    <col min="5" max="5" width="5.33203125" style="1" customWidth="1"/>
    <col min="6" max="7" width="14.109375" style="1" customWidth="1"/>
    <col min="8" max="8" width="5.33203125" style="1" customWidth="1"/>
    <col min="9" max="9" width="14.109375" style="1" customWidth="1"/>
    <col min="10" max="16384" width="9" style="1"/>
  </cols>
  <sheetData>
    <row r="1" spans="2:11" ht="24.75" customHeight="1">
      <c r="B1" s="29" t="s">
        <v>67</v>
      </c>
      <c r="C1" s="29"/>
      <c r="D1" s="29"/>
      <c r="E1" s="29"/>
      <c r="F1" s="29"/>
      <c r="G1" s="29"/>
      <c r="H1" s="31" t="s">
        <v>70</v>
      </c>
      <c r="I1" s="31"/>
      <c r="J1" s="31"/>
      <c r="K1" s="31"/>
    </row>
    <row r="2" spans="2:11" ht="24.75" customHeight="1">
      <c r="B2" s="30"/>
      <c r="C2" s="30"/>
      <c r="D2" s="30"/>
      <c r="E2" s="30"/>
      <c r="F2" s="30"/>
      <c r="H2" s="15"/>
      <c r="I2" s="15"/>
    </row>
    <row r="3" spans="2:11" ht="22.5" customHeight="1"/>
    <row r="4" spans="2:11" ht="18.75" customHeight="1">
      <c r="B4" s="1" t="s">
        <v>15</v>
      </c>
    </row>
    <row r="5" spans="2:11" ht="18.75" customHeight="1">
      <c r="B5" s="1" t="s">
        <v>64</v>
      </c>
    </row>
    <row r="6" spans="2:11" ht="18.75" customHeight="1">
      <c r="B6" s="1" t="s">
        <v>61</v>
      </c>
    </row>
    <row r="7" spans="2:11" ht="18.75" customHeight="1">
      <c r="B7" s="1" t="s">
        <v>11</v>
      </c>
    </row>
    <row r="8" spans="2:11" ht="18.75" customHeight="1">
      <c r="B8" s="1" t="s">
        <v>63</v>
      </c>
    </row>
    <row r="9" spans="2:11" ht="18.75" customHeight="1">
      <c r="B9" s="1" t="s">
        <v>68</v>
      </c>
    </row>
    <row r="10" spans="2:11" ht="18.75" customHeight="1">
      <c r="B10" s="1" t="s">
        <v>69</v>
      </c>
    </row>
    <row r="11" spans="2:11" ht="22.5" customHeight="1" thickBot="1"/>
    <row r="12" spans="2:11" ht="45.75" customHeight="1">
      <c r="B12" s="37" t="s">
        <v>7</v>
      </c>
      <c r="C12" s="37" t="s">
        <v>6</v>
      </c>
      <c r="D12" s="34" t="s">
        <v>3</v>
      </c>
      <c r="E12" s="35"/>
      <c r="F12" s="36"/>
      <c r="G12" s="34" t="s">
        <v>4</v>
      </c>
      <c r="H12" s="35"/>
      <c r="I12" s="36"/>
      <c r="J12" s="32" t="s">
        <v>62</v>
      </c>
      <c r="K12" s="33"/>
    </row>
    <row r="13" spans="2:11" ht="48.75" customHeight="1" thickBot="1">
      <c r="B13" s="38"/>
      <c r="C13" s="38"/>
      <c r="D13" s="12" t="s">
        <v>5</v>
      </c>
      <c r="E13" s="13" t="s">
        <v>0</v>
      </c>
      <c r="F13" s="14" t="s">
        <v>5</v>
      </c>
      <c r="G13" s="12" t="s">
        <v>5</v>
      </c>
      <c r="H13" s="13" t="s">
        <v>10</v>
      </c>
      <c r="I13" s="14" t="s">
        <v>5</v>
      </c>
      <c r="J13" s="20" t="s">
        <v>13</v>
      </c>
      <c r="K13" s="21" t="s">
        <v>14</v>
      </c>
    </row>
    <row r="14" spans="2:11" ht="30" customHeight="1">
      <c r="B14" s="42">
        <v>1</v>
      </c>
      <c r="C14" s="2">
        <v>0.40625</v>
      </c>
      <c r="D14" s="3" t="str">
        <f>Sheet2!F15</f>
        <v>西神戸</v>
      </c>
      <c r="E14" s="4" t="s">
        <v>0</v>
      </c>
      <c r="F14" s="5" t="str">
        <f>Sheet2!F19</f>
        <v>兵庫県A</v>
      </c>
      <c r="G14" s="3" t="str">
        <f>Sheet2!F10</f>
        <v>神戸少年</v>
      </c>
      <c r="H14" s="4" t="s">
        <v>1</v>
      </c>
      <c r="I14" s="5" t="str">
        <f>Sheet2!F7</f>
        <v>伊川</v>
      </c>
      <c r="J14" s="18">
        <v>0.35416666666666669</v>
      </c>
      <c r="K14" s="19">
        <v>0.45833333333333331</v>
      </c>
    </row>
    <row r="15" spans="2:11" ht="21" customHeight="1">
      <c r="B15" s="28"/>
      <c r="C15" s="2" t="s">
        <v>12</v>
      </c>
      <c r="D15" s="43" t="str">
        <f>D18</f>
        <v>兵庫県B</v>
      </c>
      <c r="E15" s="44"/>
      <c r="F15" s="45"/>
      <c r="G15" s="43" t="str">
        <f>G18</f>
        <v>宝塚</v>
      </c>
      <c r="H15" s="44"/>
      <c r="I15" s="45"/>
      <c r="J15" s="16"/>
      <c r="K15" s="17"/>
    </row>
    <row r="16" spans="2:11" ht="30" customHeight="1">
      <c r="B16" s="27">
        <v>2</v>
      </c>
      <c r="C16" s="6">
        <v>0.43402777777777773</v>
      </c>
      <c r="D16" s="7" t="str">
        <f>Sheet2!F4</f>
        <v>芦屋A</v>
      </c>
      <c r="E16" s="8" t="s">
        <v>0</v>
      </c>
      <c r="F16" s="9" t="str">
        <f>Sheet2!F18</f>
        <v>姫路</v>
      </c>
      <c r="G16" s="7" t="str">
        <f>Sheet2!F3</f>
        <v>明石</v>
      </c>
      <c r="H16" s="8" t="s">
        <v>1</v>
      </c>
      <c r="I16" s="9" t="str">
        <f>Sheet2!F17</f>
        <v>西宮甲東</v>
      </c>
      <c r="J16" s="18">
        <v>0.375</v>
      </c>
      <c r="K16" s="19">
        <v>0.48958333333333331</v>
      </c>
    </row>
    <row r="17" spans="2:11" ht="21" customHeight="1">
      <c r="B17" s="28"/>
      <c r="C17" s="2" t="s">
        <v>12</v>
      </c>
      <c r="D17" s="43" t="str">
        <f>D20</f>
        <v>高砂</v>
      </c>
      <c r="E17" s="44"/>
      <c r="F17" s="45"/>
      <c r="G17" s="43" t="str">
        <f>G20</f>
        <v>神戸中央</v>
      </c>
      <c r="H17" s="44"/>
      <c r="I17" s="45"/>
      <c r="J17" s="16"/>
      <c r="K17" s="17"/>
    </row>
    <row r="18" spans="2:11" ht="30" customHeight="1">
      <c r="B18" s="27">
        <v>3</v>
      </c>
      <c r="C18" s="6">
        <v>0.46180555555555558</v>
      </c>
      <c r="D18" s="7" t="str">
        <f>Sheet2!F20</f>
        <v>兵庫県B</v>
      </c>
      <c r="E18" s="8" t="s">
        <v>0</v>
      </c>
      <c r="F18" s="9" t="str">
        <f>Sheet2!F8</f>
        <v>加古川</v>
      </c>
      <c r="G18" s="7" t="str">
        <f>Sheet2!F14</f>
        <v>宝塚</v>
      </c>
      <c r="H18" s="8" t="s">
        <v>1</v>
      </c>
      <c r="I18" s="9" t="str">
        <f>Sheet2!F16</f>
        <v>西宮</v>
      </c>
      <c r="J18" s="18">
        <v>0.41666666666666669</v>
      </c>
      <c r="K18" s="19">
        <v>0.52083333333333337</v>
      </c>
    </row>
    <row r="19" spans="2:11" ht="21" customHeight="1">
      <c r="B19" s="28"/>
      <c r="C19" s="2" t="s">
        <v>12</v>
      </c>
      <c r="D19" s="43" t="str">
        <f>D22</f>
        <v>尼崎</v>
      </c>
      <c r="E19" s="44"/>
      <c r="F19" s="45"/>
      <c r="G19" s="43" t="str">
        <f>G22</f>
        <v>西宮甲東</v>
      </c>
      <c r="H19" s="44"/>
      <c r="I19" s="45"/>
      <c r="J19" s="16"/>
      <c r="K19" s="17"/>
    </row>
    <row r="20" spans="2:11" ht="30" customHeight="1">
      <c r="B20" s="27">
        <v>4</v>
      </c>
      <c r="C20" s="6">
        <v>0.48958333333333331</v>
      </c>
      <c r="D20" s="7" t="str">
        <f>Sheet2!F13</f>
        <v>高砂</v>
      </c>
      <c r="E20" s="8" t="s">
        <v>1</v>
      </c>
      <c r="F20" s="9" t="str">
        <f>Sheet2!F5</f>
        <v>芦屋B</v>
      </c>
      <c r="G20" s="7" t="str">
        <f>Sheet2!F11</f>
        <v>神戸中央</v>
      </c>
      <c r="H20" s="8" t="s">
        <v>1</v>
      </c>
      <c r="I20" s="9" t="str">
        <f>Sheet2!F7</f>
        <v>伊川</v>
      </c>
      <c r="J20" s="18">
        <v>0.4375</v>
      </c>
      <c r="K20" s="19">
        <v>0.55208333333333337</v>
      </c>
    </row>
    <row r="21" spans="2:11" ht="21" customHeight="1">
      <c r="B21" s="28"/>
      <c r="C21" s="2" t="s">
        <v>12</v>
      </c>
      <c r="D21" s="43" t="str">
        <f>D14</f>
        <v>西神戸</v>
      </c>
      <c r="E21" s="44"/>
      <c r="F21" s="45"/>
      <c r="G21" s="43" t="str">
        <f>G14</f>
        <v>神戸少年</v>
      </c>
      <c r="H21" s="44"/>
      <c r="I21" s="45"/>
      <c r="J21" s="16"/>
      <c r="K21" s="17"/>
    </row>
    <row r="22" spans="2:11" ht="30" customHeight="1">
      <c r="B22" s="27">
        <v>5</v>
      </c>
      <c r="C22" s="6">
        <v>0.51736111111111105</v>
      </c>
      <c r="D22" s="7" t="str">
        <f>Sheet2!F6</f>
        <v>尼崎</v>
      </c>
      <c r="E22" s="8" t="s">
        <v>0</v>
      </c>
      <c r="F22" s="9" t="str">
        <f>Sheet2!F12</f>
        <v>三田</v>
      </c>
      <c r="G22" s="7" t="str">
        <f>Sheet2!F17</f>
        <v>西宮甲東</v>
      </c>
      <c r="H22" s="8" t="s">
        <v>2</v>
      </c>
      <c r="I22" s="9" t="str">
        <f>Sheet2!F9</f>
        <v>川西</v>
      </c>
      <c r="J22" s="18">
        <v>0.45833333333333331</v>
      </c>
      <c r="K22" s="17"/>
    </row>
    <row r="23" spans="2:11" ht="21" customHeight="1">
      <c r="B23" s="28"/>
      <c r="C23" s="2" t="s">
        <v>12</v>
      </c>
      <c r="D23" s="43" t="str">
        <f>D16</f>
        <v>芦屋A</v>
      </c>
      <c r="E23" s="44"/>
      <c r="F23" s="45"/>
      <c r="G23" s="43" t="str">
        <f>G16</f>
        <v>明石</v>
      </c>
      <c r="H23" s="44"/>
      <c r="I23" s="45"/>
      <c r="J23" s="16"/>
      <c r="K23" s="17"/>
    </row>
    <row r="24" spans="2:11" ht="30" customHeight="1" thickBot="1">
      <c r="B24" s="11" t="s">
        <v>9</v>
      </c>
      <c r="C24" s="10">
        <v>0.54513888888888895</v>
      </c>
      <c r="D24" s="39" t="s">
        <v>8</v>
      </c>
      <c r="E24" s="40"/>
      <c r="F24" s="40"/>
      <c r="G24" s="40"/>
      <c r="H24" s="40"/>
      <c r="I24" s="41"/>
      <c r="J24" s="46"/>
      <c r="K24" s="47"/>
    </row>
    <row r="27" spans="2:11" ht="24" customHeight="1">
      <c r="B27" s="26" t="s">
        <v>72</v>
      </c>
      <c r="C27" s="26"/>
      <c r="D27" s="26"/>
      <c r="E27" s="26"/>
      <c r="F27" s="26"/>
      <c r="G27" s="26"/>
      <c r="H27" s="26"/>
      <c r="I27" s="26"/>
    </row>
    <row r="28" spans="2:11" ht="24.75" customHeight="1">
      <c r="B28" s="26"/>
      <c r="C28" s="26"/>
      <c r="D28" s="26"/>
      <c r="E28" s="26"/>
      <c r="F28" s="26"/>
      <c r="G28" s="26"/>
      <c r="H28" s="26"/>
      <c r="I28" s="26"/>
    </row>
    <row r="29" spans="2:11" ht="24" customHeight="1">
      <c r="B29" s="26"/>
      <c r="C29" s="26"/>
      <c r="D29" s="26"/>
      <c r="E29" s="26"/>
      <c r="F29" s="26"/>
      <c r="G29" s="26"/>
      <c r="H29" s="26"/>
      <c r="I29" s="26"/>
    </row>
    <row r="30" spans="2:11" ht="24" customHeight="1">
      <c r="B30" s="26"/>
      <c r="C30" s="26"/>
      <c r="D30" s="26"/>
      <c r="E30" s="26"/>
      <c r="F30" s="26"/>
      <c r="G30" s="26"/>
      <c r="H30" s="26"/>
      <c r="I30" s="26"/>
    </row>
    <row r="31" spans="2:11" ht="24" customHeight="1"/>
    <row r="32" spans="2:11" ht="24" customHeight="1"/>
    <row r="33" ht="24" customHeight="1"/>
    <row r="34" ht="24" customHeight="1"/>
  </sheetData>
  <mergeCells count="29">
    <mergeCell ref="B30:I30"/>
    <mergeCell ref="D12:F12"/>
    <mergeCell ref="G12:I12"/>
    <mergeCell ref="B12:B13"/>
    <mergeCell ref="C12:C13"/>
    <mergeCell ref="D24:I24"/>
    <mergeCell ref="B14:B15"/>
    <mergeCell ref="D15:F15"/>
    <mergeCell ref="G15:I15"/>
    <mergeCell ref="D17:F17"/>
    <mergeCell ref="G17:I17"/>
    <mergeCell ref="D19:F19"/>
    <mergeCell ref="G19:I19"/>
    <mergeCell ref="D21:F21"/>
    <mergeCell ref="G21:I21"/>
    <mergeCell ref="D23:F23"/>
    <mergeCell ref="B29:I29"/>
    <mergeCell ref="B18:B19"/>
    <mergeCell ref="B20:B21"/>
    <mergeCell ref="B16:B17"/>
    <mergeCell ref="B1:G1"/>
    <mergeCell ref="B2:F2"/>
    <mergeCell ref="H1:K1"/>
    <mergeCell ref="J12:K12"/>
    <mergeCell ref="B22:B23"/>
    <mergeCell ref="B27:I27"/>
    <mergeCell ref="B28:I28"/>
    <mergeCell ref="J24:K24"/>
    <mergeCell ref="G23:I23"/>
  </mergeCells>
  <phoneticPr fontId="1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0"/>
  <sheetViews>
    <sheetView workbookViewId="0">
      <selection activeCell="G13" sqref="G13"/>
    </sheetView>
  </sheetViews>
  <sheetFormatPr defaultRowHeight="13.2"/>
  <cols>
    <col min="7" max="7" width="9" style="25"/>
  </cols>
  <sheetData>
    <row r="3" spans="2:7" ht="14.4">
      <c r="B3" s="22" t="s">
        <v>16</v>
      </c>
      <c r="F3" t="s">
        <v>34</v>
      </c>
      <c r="G3" s="25" t="s">
        <v>52</v>
      </c>
    </row>
    <row r="4" spans="2:7" ht="14.4">
      <c r="B4" s="23" t="s">
        <v>30</v>
      </c>
      <c r="F4" t="s">
        <v>35</v>
      </c>
      <c r="G4" s="25" t="s">
        <v>53</v>
      </c>
    </row>
    <row r="5" spans="2:7" ht="14.4">
      <c r="B5" s="23" t="s">
        <v>31</v>
      </c>
      <c r="F5" t="s">
        <v>36</v>
      </c>
      <c r="G5" s="25" t="s">
        <v>54</v>
      </c>
    </row>
    <row r="6" spans="2:7" ht="14.4">
      <c r="B6" s="23" t="s">
        <v>17</v>
      </c>
      <c r="F6" t="s">
        <v>37</v>
      </c>
      <c r="G6" s="25" t="s">
        <v>57</v>
      </c>
    </row>
    <row r="7" spans="2:7" ht="14.4">
      <c r="B7" s="23" t="s">
        <v>18</v>
      </c>
      <c r="F7" t="s">
        <v>38</v>
      </c>
      <c r="G7" s="25" t="s">
        <v>71</v>
      </c>
    </row>
    <row r="8" spans="2:7" ht="14.4">
      <c r="B8" s="23" t="s">
        <v>19</v>
      </c>
      <c r="F8" t="s">
        <v>39</v>
      </c>
      <c r="G8" s="25" t="s">
        <v>56</v>
      </c>
    </row>
    <row r="9" spans="2:7" ht="14.4">
      <c r="B9" s="23" t="s">
        <v>20</v>
      </c>
      <c r="F9" t="s">
        <v>40</v>
      </c>
      <c r="G9" s="25" t="s">
        <v>65</v>
      </c>
    </row>
    <row r="10" spans="2:7" ht="14.4">
      <c r="B10" s="23" t="s">
        <v>21</v>
      </c>
      <c r="F10" t="s">
        <v>41</v>
      </c>
      <c r="G10" s="25" t="s">
        <v>58</v>
      </c>
    </row>
    <row r="11" spans="2:7" ht="14.4">
      <c r="B11" s="24" t="s">
        <v>22</v>
      </c>
      <c r="F11" t="s">
        <v>42</v>
      </c>
      <c r="G11" s="25" t="s">
        <v>52</v>
      </c>
    </row>
    <row r="12" spans="2:7" ht="14.4">
      <c r="B12" s="23" t="s">
        <v>23</v>
      </c>
      <c r="F12" t="s">
        <v>43</v>
      </c>
      <c r="G12" s="25" t="s">
        <v>57</v>
      </c>
    </row>
    <row r="13" spans="2:7" ht="14.4">
      <c r="B13" s="23" t="s">
        <v>24</v>
      </c>
      <c r="F13" t="s">
        <v>44</v>
      </c>
      <c r="G13" s="25" t="s">
        <v>54</v>
      </c>
    </row>
    <row r="14" spans="2:7" ht="14.4">
      <c r="B14" s="23" t="s">
        <v>25</v>
      </c>
      <c r="F14" t="s">
        <v>45</v>
      </c>
      <c r="G14" s="25" t="s">
        <v>55</v>
      </c>
    </row>
    <row r="15" spans="2:7" ht="14.4">
      <c r="B15" s="23" t="s">
        <v>26</v>
      </c>
      <c r="F15" t="s">
        <v>46</v>
      </c>
      <c r="G15" s="25" t="s">
        <v>59</v>
      </c>
    </row>
    <row r="16" spans="2:7" ht="14.4">
      <c r="B16" s="23" t="s">
        <v>27</v>
      </c>
      <c r="F16" t="s">
        <v>47</v>
      </c>
      <c r="G16" s="25" t="s">
        <v>55</v>
      </c>
    </row>
    <row r="17" spans="2:7" ht="14.4">
      <c r="B17" s="48" t="s">
        <v>28</v>
      </c>
      <c r="C17" s="49"/>
      <c r="D17" s="49"/>
      <c r="F17" t="s">
        <v>48</v>
      </c>
      <c r="G17" s="25" t="s">
        <v>66</v>
      </c>
    </row>
    <row r="18" spans="2:7" ht="14.4">
      <c r="B18" s="23" t="s">
        <v>29</v>
      </c>
      <c r="F18" t="s">
        <v>49</v>
      </c>
      <c r="G18" s="25" t="s">
        <v>53</v>
      </c>
    </row>
    <row r="19" spans="2:7" ht="14.4">
      <c r="B19" s="23" t="s">
        <v>32</v>
      </c>
      <c r="F19" t="s">
        <v>50</v>
      </c>
      <c r="G19" s="25" t="s">
        <v>59</v>
      </c>
    </row>
    <row r="20" spans="2:7" ht="14.4">
      <c r="B20" s="23" t="s">
        <v>33</v>
      </c>
      <c r="F20" t="s">
        <v>51</v>
      </c>
      <c r="G20" s="25" t="s">
        <v>60</v>
      </c>
    </row>
  </sheetData>
  <mergeCells count="1">
    <mergeCell ref="B17:D1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 Tsujii Kira</dc:creator>
  <cp:lastModifiedBy>mtkkm</cp:lastModifiedBy>
  <cp:lastPrinted>2022-03-05T01:02:05Z</cp:lastPrinted>
  <dcterms:created xsi:type="dcterms:W3CDTF">2021-11-25T06:56:18Z</dcterms:created>
  <dcterms:modified xsi:type="dcterms:W3CDTF">2022-03-05T11:44:15Z</dcterms:modified>
</cp:coreProperties>
</file>